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8445" activeTab="2"/>
  </bookViews>
  <sheets>
    <sheet name="Vorlauf 21.12.2013" sheetId="1" r:id="rId1"/>
    <sheet name="Endlauf 22.12.2013" sheetId="2" r:id="rId2"/>
    <sheet name="Endergebnis " sheetId="3" r:id="rId3"/>
  </sheets>
  <definedNames/>
  <calcPr fullCalcOnLoad="1"/>
</workbook>
</file>

<file path=xl/sharedStrings.xml><?xml version="1.0" encoding="utf-8"?>
<sst xmlns="http://schemas.openxmlformats.org/spreadsheetml/2006/main" count="448" uniqueCount="83">
  <si>
    <t>V</t>
  </si>
  <si>
    <t>A</t>
  </si>
  <si>
    <t>Ges.</t>
  </si>
  <si>
    <t>Name</t>
  </si>
  <si>
    <t>Nachname</t>
  </si>
  <si>
    <t>Club</t>
  </si>
  <si>
    <t>Rammersweier</t>
  </si>
  <si>
    <t xml:space="preserve">        KV Offenburg Jugend - Einzel - Meisterschaft  2013 - 14  Vorlauf in Goldscheuer 21.12.2013</t>
  </si>
  <si>
    <t>Pass.Nr.</t>
  </si>
  <si>
    <t>U 18 männlich</t>
  </si>
  <si>
    <t>U 14 männlich</t>
  </si>
  <si>
    <t>U 18 weiblich</t>
  </si>
  <si>
    <t>U 14 weiblich</t>
  </si>
  <si>
    <t>Goldscheuer</t>
  </si>
  <si>
    <t>Marlen</t>
  </si>
  <si>
    <t>Scherzheim/Hel.</t>
  </si>
  <si>
    <t>Önsbach</t>
  </si>
  <si>
    <t>Zusenhofen</t>
  </si>
  <si>
    <t>Sabrina</t>
  </si>
  <si>
    <t>Menkens</t>
  </si>
  <si>
    <t>Jasmin</t>
  </si>
  <si>
    <t>Vollmer</t>
  </si>
  <si>
    <t>Ödsbach</t>
  </si>
  <si>
    <t>Daniel</t>
  </si>
  <si>
    <t>Armbruster</t>
  </si>
  <si>
    <t>Patrick</t>
  </si>
  <si>
    <t>Haas</t>
  </si>
  <si>
    <t xml:space="preserve">        KV Offenburg Jugend - Einzel - Meisterschaft  2013 - 14  Endlauf in Önsbach 22.12.2013</t>
  </si>
  <si>
    <t>Vorlauf</t>
  </si>
  <si>
    <t>Endlauf</t>
  </si>
  <si>
    <t>Gesamt</t>
  </si>
  <si>
    <t>Achim</t>
  </si>
  <si>
    <t>Petzold</t>
  </si>
  <si>
    <t>Adrian</t>
  </si>
  <si>
    <t>Schneikert</t>
  </si>
  <si>
    <t>Julian</t>
  </si>
  <si>
    <t>Reich</t>
  </si>
  <si>
    <t>Tom</t>
  </si>
  <si>
    <t>Boschert</t>
  </si>
  <si>
    <t>Hummel</t>
  </si>
  <si>
    <t>Marvin</t>
  </si>
  <si>
    <t>Heinrich</t>
  </si>
  <si>
    <t>Philippe</t>
  </si>
  <si>
    <t>Herrmann</t>
  </si>
  <si>
    <t>Jonas</t>
  </si>
  <si>
    <t>Emmenegger</t>
  </si>
  <si>
    <t xml:space="preserve">Sven </t>
  </si>
  <si>
    <t>Niedieck</t>
  </si>
  <si>
    <t>Kirschenmann</t>
  </si>
  <si>
    <t>Lukas</t>
  </si>
  <si>
    <t>David</t>
  </si>
  <si>
    <t>Fässler</t>
  </si>
  <si>
    <t>Maik</t>
  </si>
  <si>
    <t>Förster</t>
  </si>
  <si>
    <t>Alexander</t>
  </si>
  <si>
    <t>Faist</t>
  </si>
  <si>
    <t>Luca</t>
  </si>
  <si>
    <t>Auerbach</t>
  </si>
  <si>
    <t>Mika</t>
  </si>
  <si>
    <t>Kimmig</t>
  </si>
  <si>
    <t>Nicolas</t>
  </si>
  <si>
    <t>Roth</t>
  </si>
  <si>
    <t>Lena</t>
  </si>
  <si>
    <t>Sester</t>
  </si>
  <si>
    <t>Julia</t>
  </si>
  <si>
    <t>Wiegele</t>
  </si>
  <si>
    <t>Stefan</t>
  </si>
  <si>
    <t>König</t>
  </si>
  <si>
    <t>Mathias</t>
  </si>
  <si>
    <t>Florian</t>
  </si>
  <si>
    <t>Jens</t>
  </si>
  <si>
    <t>Weber</t>
  </si>
  <si>
    <t>Mario</t>
  </si>
  <si>
    <t>Schemel</t>
  </si>
  <si>
    <t>Patricia</t>
  </si>
  <si>
    <t>Walz</t>
  </si>
  <si>
    <t>Sophia</t>
  </si>
  <si>
    <t>Breuer</t>
  </si>
  <si>
    <t>Stephanie</t>
  </si>
  <si>
    <t>Litsch</t>
  </si>
  <si>
    <t>Hess</t>
  </si>
  <si>
    <t xml:space="preserve">        KV Offenburg Jugend - Einzel - Meisterschaft  2013 - 14 Endlauf Önsbach 22.12.2013 </t>
  </si>
  <si>
    <t xml:space="preserve">    KV Offenburg Jugend - Einzel - Meisterschaft  2013 - 14  Endergebnisse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</si>
</sst>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0" fontId="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3" borderId="9" applyNumberForma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24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3"/>
  <sheetViews>
    <sheetView zoomScalePageLayoutView="0" workbookViewId="0" topLeftCell="A29">
      <selection activeCell="T45" sqref="T44:T45"/>
    </sheetView>
  </sheetViews>
  <sheetFormatPr defaultColWidth="11.421875" defaultRowHeight="15"/>
  <cols>
    <col min="1" max="1" width="10.7109375" style="0" customWidth="1"/>
    <col min="2" max="2" width="14.7109375" style="0" customWidth="1"/>
    <col min="3" max="3" width="15.7109375" style="0" customWidth="1"/>
    <col min="4" max="4" width="8.7109375" style="0" customWidth="1"/>
    <col min="5" max="7" width="5.7109375" style="0" customWidth="1"/>
    <col min="8" max="8" width="6.7109375" style="0" customWidth="1"/>
    <col min="9" max="12" width="5.7109375" style="0" customWidth="1"/>
    <col min="13" max="13" width="6.7109375" style="0" customWidth="1"/>
    <col min="14" max="16" width="5.7109375" style="0" customWidth="1"/>
    <col min="17" max="17" width="7.7109375" style="0" customWidth="1"/>
  </cols>
  <sheetData>
    <row r="2" ht="21">
      <c r="A2" s="2" t="s">
        <v>7</v>
      </c>
    </row>
    <row r="4" ht="21">
      <c r="A4" s="4" t="s">
        <v>12</v>
      </c>
    </row>
    <row r="5" spans="1:18" ht="15">
      <c r="A5" s="1" t="s">
        <v>3</v>
      </c>
      <c r="B5" s="1" t="s">
        <v>4</v>
      </c>
      <c r="C5" s="1" t="s">
        <v>5</v>
      </c>
      <c r="D5" s="1" t="s">
        <v>8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2</v>
      </c>
      <c r="J5" s="1" t="s">
        <v>1</v>
      </c>
      <c r="K5" s="1" t="s">
        <v>1</v>
      </c>
      <c r="L5" s="1" t="s">
        <v>1</v>
      </c>
      <c r="M5" s="1" t="s">
        <v>1</v>
      </c>
      <c r="N5" s="1" t="s">
        <v>2</v>
      </c>
      <c r="O5" s="1" t="s">
        <v>0</v>
      </c>
      <c r="P5" s="1" t="s">
        <v>1</v>
      </c>
      <c r="Q5" s="1" t="s">
        <v>2</v>
      </c>
      <c r="R5" s="1"/>
    </row>
    <row r="6" spans="1:18" ht="15">
      <c r="A6" t="s">
        <v>78</v>
      </c>
      <c r="B6" t="s">
        <v>79</v>
      </c>
      <c r="C6" t="s">
        <v>16</v>
      </c>
      <c r="D6" s="1">
        <v>69004</v>
      </c>
      <c r="E6" s="1">
        <v>79</v>
      </c>
      <c r="F6" s="1">
        <v>77</v>
      </c>
      <c r="G6" s="1">
        <v>79</v>
      </c>
      <c r="H6" s="1">
        <v>82</v>
      </c>
      <c r="I6" s="1">
        <f>SUM(E6:H6)</f>
        <v>317</v>
      </c>
      <c r="J6" s="1">
        <v>17</v>
      </c>
      <c r="K6" s="1">
        <v>36</v>
      </c>
      <c r="L6" s="1">
        <v>34</v>
      </c>
      <c r="M6" s="1">
        <v>38</v>
      </c>
      <c r="N6" s="1">
        <f>SUM(J6:M6)</f>
        <v>125</v>
      </c>
      <c r="O6" s="1">
        <v>317</v>
      </c>
      <c r="P6" s="1">
        <v>125</v>
      </c>
      <c r="Q6" s="1">
        <f>SUM(O6:P6)</f>
        <v>442</v>
      </c>
      <c r="R6" s="1"/>
    </row>
    <row r="7" spans="1:18" ht="15">
      <c r="A7" t="s">
        <v>76</v>
      </c>
      <c r="B7" t="s">
        <v>77</v>
      </c>
      <c r="C7" t="s">
        <v>16</v>
      </c>
      <c r="D7" s="1">
        <v>108804</v>
      </c>
      <c r="E7" s="1">
        <v>80</v>
      </c>
      <c r="F7" s="1">
        <v>58</v>
      </c>
      <c r="G7" s="1">
        <v>64</v>
      </c>
      <c r="H7" s="1">
        <v>66</v>
      </c>
      <c r="I7" s="1">
        <f>SUM(E7:H7)</f>
        <v>268</v>
      </c>
      <c r="J7" s="1">
        <v>9</v>
      </c>
      <c r="K7" s="1">
        <v>33</v>
      </c>
      <c r="L7" s="1">
        <v>26</v>
      </c>
      <c r="M7" s="1">
        <v>36</v>
      </c>
      <c r="N7" s="1">
        <f>SUM(J7:M7)</f>
        <v>104</v>
      </c>
      <c r="O7" s="1">
        <v>268</v>
      </c>
      <c r="P7" s="1">
        <v>104</v>
      </c>
      <c r="Q7" s="1">
        <f>SUM(O7:P7)</f>
        <v>372</v>
      </c>
      <c r="R7" s="1"/>
    </row>
    <row r="8" spans="1:18" ht="15">
      <c r="A8" t="s">
        <v>74</v>
      </c>
      <c r="B8" t="s">
        <v>75</v>
      </c>
      <c r="C8" t="s">
        <v>16</v>
      </c>
      <c r="D8" s="1">
        <v>108805</v>
      </c>
      <c r="E8" s="1">
        <v>65</v>
      </c>
      <c r="F8" s="1">
        <v>64</v>
      </c>
      <c r="G8" s="1">
        <v>50</v>
      </c>
      <c r="H8" s="1">
        <v>50</v>
      </c>
      <c r="I8" s="1">
        <f>SUM(E8:H8)</f>
        <v>229</v>
      </c>
      <c r="J8" s="1">
        <v>23</v>
      </c>
      <c r="K8" s="1">
        <v>18</v>
      </c>
      <c r="L8" s="1">
        <v>24</v>
      </c>
      <c r="M8" s="1">
        <v>17</v>
      </c>
      <c r="N8" s="1">
        <f>SUM(J8:M8)</f>
        <v>82</v>
      </c>
      <c r="O8" s="1">
        <v>229</v>
      </c>
      <c r="P8" s="1">
        <v>82</v>
      </c>
      <c r="Q8" s="1">
        <f>SUM(O8:P8)</f>
        <v>311</v>
      </c>
      <c r="R8" s="1"/>
    </row>
    <row r="9" spans="5:19" ht="15"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">
      <c r="A10" s="4" t="s">
        <v>11</v>
      </c>
      <c r="R10" s="1"/>
      <c r="S10" s="1"/>
    </row>
    <row r="11" spans="1:19" ht="15">
      <c r="A11" s="1" t="s">
        <v>3</v>
      </c>
      <c r="B11" s="1" t="s">
        <v>4</v>
      </c>
      <c r="C11" s="1" t="s">
        <v>5</v>
      </c>
      <c r="E11" s="1" t="s">
        <v>0</v>
      </c>
      <c r="F11" s="1" t="s">
        <v>0</v>
      </c>
      <c r="G11" s="1" t="s">
        <v>0</v>
      </c>
      <c r="H11" s="1" t="s">
        <v>0</v>
      </c>
      <c r="I11" s="1" t="s">
        <v>2</v>
      </c>
      <c r="J11" s="1" t="s">
        <v>1</v>
      </c>
      <c r="K11" s="1" t="s">
        <v>1</v>
      </c>
      <c r="L11" s="1" t="s">
        <v>1</v>
      </c>
      <c r="M11" s="1" t="s">
        <v>1</v>
      </c>
      <c r="N11" s="1" t="s">
        <v>2</v>
      </c>
      <c r="O11" s="1" t="s">
        <v>0</v>
      </c>
      <c r="P11" s="1" t="s">
        <v>1</v>
      </c>
      <c r="Q11" s="1" t="s">
        <v>2</v>
      </c>
      <c r="R11" s="1"/>
      <c r="S11" s="1"/>
    </row>
    <row r="12" spans="1:18" ht="15">
      <c r="A12" t="s">
        <v>18</v>
      </c>
      <c r="B12" t="s">
        <v>19</v>
      </c>
      <c r="C12" t="s">
        <v>6</v>
      </c>
      <c r="D12" s="1">
        <v>28496</v>
      </c>
      <c r="E12" s="1">
        <v>86</v>
      </c>
      <c r="F12" s="1">
        <v>101</v>
      </c>
      <c r="G12" s="1">
        <v>95</v>
      </c>
      <c r="H12" s="1">
        <v>92</v>
      </c>
      <c r="I12" s="1">
        <f>SUM(E12:H12)</f>
        <v>374</v>
      </c>
      <c r="J12" s="1">
        <v>35</v>
      </c>
      <c r="K12" s="1">
        <v>44</v>
      </c>
      <c r="L12" s="1">
        <v>42</v>
      </c>
      <c r="M12" s="1">
        <v>42</v>
      </c>
      <c r="N12" s="1">
        <f>SUM(J12:M12)</f>
        <v>163</v>
      </c>
      <c r="O12" s="1">
        <v>374</v>
      </c>
      <c r="P12" s="1">
        <v>163</v>
      </c>
      <c r="Q12" s="1">
        <f>SUM(O12:P12)</f>
        <v>537</v>
      </c>
      <c r="R12" s="1"/>
    </row>
    <row r="13" spans="1:18" ht="15">
      <c r="A13" t="s">
        <v>64</v>
      </c>
      <c r="B13" t="s">
        <v>65</v>
      </c>
      <c r="C13" t="s">
        <v>16</v>
      </c>
      <c r="D13" s="1">
        <v>28110</v>
      </c>
      <c r="E13" s="1">
        <v>95</v>
      </c>
      <c r="F13" s="1">
        <v>74</v>
      </c>
      <c r="G13" s="1">
        <v>96</v>
      </c>
      <c r="H13" s="1">
        <v>95</v>
      </c>
      <c r="I13" s="1">
        <f>SUM(E13:H13)</f>
        <v>360</v>
      </c>
      <c r="J13" s="1">
        <v>36</v>
      </c>
      <c r="K13" s="1">
        <v>36</v>
      </c>
      <c r="L13" s="1">
        <v>43</v>
      </c>
      <c r="M13" s="1">
        <v>45</v>
      </c>
      <c r="N13" s="1">
        <f>SUM(J13:M13)</f>
        <v>160</v>
      </c>
      <c r="O13" s="1">
        <v>360</v>
      </c>
      <c r="P13" s="1">
        <v>160</v>
      </c>
      <c r="Q13" s="1">
        <f>SUM(O13:P13)</f>
        <v>520</v>
      </c>
      <c r="R13" s="1"/>
    </row>
    <row r="14" spans="1:18" ht="15">
      <c r="A14" t="s">
        <v>20</v>
      </c>
      <c r="B14" t="s">
        <v>21</v>
      </c>
      <c r="C14" t="s">
        <v>17</v>
      </c>
      <c r="D14" s="1">
        <v>54978</v>
      </c>
      <c r="E14" s="1">
        <v>85</v>
      </c>
      <c r="F14" s="1">
        <v>80</v>
      </c>
      <c r="G14" s="1">
        <v>78</v>
      </c>
      <c r="H14" s="1">
        <v>80</v>
      </c>
      <c r="I14" s="1">
        <f>SUM(E14:H14)</f>
        <v>323</v>
      </c>
      <c r="J14" s="1">
        <v>33</v>
      </c>
      <c r="K14" s="1">
        <v>26</v>
      </c>
      <c r="L14" s="1">
        <v>44</v>
      </c>
      <c r="M14" s="1">
        <v>35</v>
      </c>
      <c r="N14" s="1">
        <f>SUM(J14:M14)</f>
        <v>138</v>
      </c>
      <c r="O14" s="1">
        <v>323</v>
      </c>
      <c r="P14" s="1">
        <v>138</v>
      </c>
      <c r="Q14" s="1">
        <f>SUM(O14:P14)</f>
        <v>461</v>
      </c>
      <c r="R14" s="1"/>
    </row>
    <row r="15" spans="1:18" ht="15">
      <c r="A15" t="s">
        <v>62</v>
      </c>
      <c r="B15" t="s">
        <v>63</v>
      </c>
      <c r="C15" t="s">
        <v>16</v>
      </c>
      <c r="D15" s="1">
        <v>50682</v>
      </c>
      <c r="E15" s="1">
        <v>84</v>
      </c>
      <c r="F15" s="1">
        <v>85</v>
      </c>
      <c r="G15" s="1">
        <v>72</v>
      </c>
      <c r="H15" s="1">
        <v>67</v>
      </c>
      <c r="I15" s="1">
        <f>SUM(E15:H15)</f>
        <v>308</v>
      </c>
      <c r="J15" s="1">
        <v>26</v>
      </c>
      <c r="K15" s="1">
        <v>17</v>
      </c>
      <c r="L15" s="1">
        <v>15</v>
      </c>
      <c r="M15" s="1">
        <v>45</v>
      </c>
      <c r="N15" s="1">
        <f>SUM(J15:M15)</f>
        <v>103</v>
      </c>
      <c r="O15" s="1">
        <v>308</v>
      </c>
      <c r="P15" s="1">
        <v>103</v>
      </c>
      <c r="Q15" s="1">
        <f>SUM(O15:P15)</f>
        <v>411</v>
      </c>
      <c r="R15" s="1"/>
    </row>
    <row r="16" spans="18:19" ht="15">
      <c r="R16" s="1"/>
      <c r="S16" s="1"/>
    </row>
    <row r="17" spans="1:19" ht="21">
      <c r="A17" s="4" t="s">
        <v>10</v>
      </c>
      <c r="R17" s="1"/>
      <c r="S17" s="1"/>
    </row>
    <row r="18" spans="1:19" ht="15">
      <c r="A18" s="1" t="s">
        <v>3</v>
      </c>
      <c r="B18" s="1" t="s">
        <v>4</v>
      </c>
      <c r="C18" s="1" t="s">
        <v>5</v>
      </c>
      <c r="E18" s="1" t="s">
        <v>0</v>
      </c>
      <c r="F18" s="1" t="s">
        <v>0</v>
      </c>
      <c r="G18" s="1" t="s">
        <v>0</v>
      </c>
      <c r="H18" s="1" t="s">
        <v>0</v>
      </c>
      <c r="I18" s="1" t="s">
        <v>2</v>
      </c>
      <c r="J18" s="1" t="s">
        <v>1</v>
      </c>
      <c r="K18" s="1" t="s">
        <v>1</v>
      </c>
      <c r="L18" s="1" t="s">
        <v>1</v>
      </c>
      <c r="M18" s="1" t="s">
        <v>1</v>
      </c>
      <c r="N18" s="1" t="s">
        <v>2</v>
      </c>
      <c r="O18" s="1" t="s">
        <v>0</v>
      </c>
      <c r="P18" s="1" t="s">
        <v>1</v>
      </c>
      <c r="Q18" s="1" t="s">
        <v>2</v>
      </c>
      <c r="R18" s="1"/>
      <c r="S18" s="1"/>
    </row>
    <row r="19" spans="1:18" ht="15">
      <c r="A19" t="s">
        <v>25</v>
      </c>
      <c r="B19" t="s">
        <v>26</v>
      </c>
      <c r="C19" t="s">
        <v>22</v>
      </c>
      <c r="D19" s="1">
        <v>50689</v>
      </c>
      <c r="E19" s="1">
        <v>78</v>
      </c>
      <c r="F19" s="1">
        <v>92</v>
      </c>
      <c r="G19" s="1">
        <v>92</v>
      </c>
      <c r="H19" s="1">
        <v>86</v>
      </c>
      <c r="I19" s="1">
        <f aca="true" t="shared" si="0" ref="I19:I27">SUM(E19:H19)</f>
        <v>348</v>
      </c>
      <c r="J19" s="1">
        <v>35</v>
      </c>
      <c r="K19" s="1">
        <v>43</v>
      </c>
      <c r="L19" s="1">
        <v>43</v>
      </c>
      <c r="M19" s="1">
        <v>44</v>
      </c>
      <c r="N19" s="1">
        <f aca="true" t="shared" si="1" ref="N19:N27">SUM(J19:M19)</f>
        <v>165</v>
      </c>
      <c r="O19" s="1">
        <v>348</v>
      </c>
      <c r="P19" s="1">
        <v>165</v>
      </c>
      <c r="Q19" s="1">
        <f aca="true" t="shared" si="2" ref="Q19:Q27">SUM(O19:P19)</f>
        <v>513</v>
      </c>
      <c r="R19" s="1"/>
    </row>
    <row r="20" spans="1:18" ht="15">
      <c r="A20" t="s">
        <v>23</v>
      </c>
      <c r="B20" t="s">
        <v>24</v>
      </c>
      <c r="C20" t="s">
        <v>16</v>
      </c>
      <c r="D20" s="1">
        <v>69013</v>
      </c>
      <c r="E20" s="1">
        <v>85</v>
      </c>
      <c r="F20" s="1">
        <v>88</v>
      </c>
      <c r="G20" s="1">
        <v>85</v>
      </c>
      <c r="H20" s="1">
        <v>92</v>
      </c>
      <c r="I20" s="1">
        <f t="shared" si="0"/>
        <v>350</v>
      </c>
      <c r="J20" s="1">
        <v>35</v>
      </c>
      <c r="K20" s="1">
        <v>33</v>
      </c>
      <c r="L20" s="1">
        <v>26</v>
      </c>
      <c r="M20" s="1">
        <v>43</v>
      </c>
      <c r="N20" s="1">
        <f t="shared" si="1"/>
        <v>137</v>
      </c>
      <c r="O20" s="1">
        <v>350</v>
      </c>
      <c r="P20" s="1">
        <v>137</v>
      </c>
      <c r="Q20" s="1">
        <f t="shared" si="2"/>
        <v>487</v>
      </c>
      <c r="R20" s="1"/>
    </row>
    <row r="21" spans="1:18" ht="15">
      <c r="A21" t="s">
        <v>44</v>
      </c>
      <c r="B21" t="s">
        <v>45</v>
      </c>
      <c r="C21" t="s">
        <v>14</v>
      </c>
      <c r="D21" s="1">
        <v>68985</v>
      </c>
      <c r="E21" s="1">
        <v>79</v>
      </c>
      <c r="F21" s="1">
        <v>96</v>
      </c>
      <c r="G21" s="1">
        <v>92</v>
      </c>
      <c r="H21" s="1">
        <v>89</v>
      </c>
      <c r="I21" s="1">
        <f t="shared" si="0"/>
        <v>356</v>
      </c>
      <c r="J21" s="1">
        <v>8</v>
      </c>
      <c r="K21" s="1">
        <v>36</v>
      </c>
      <c r="L21" s="1">
        <v>34</v>
      </c>
      <c r="M21" s="1">
        <v>44</v>
      </c>
      <c r="N21" s="1">
        <f t="shared" si="1"/>
        <v>122</v>
      </c>
      <c r="O21" s="1">
        <v>356</v>
      </c>
      <c r="P21" s="1">
        <v>122</v>
      </c>
      <c r="Q21" s="1">
        <f t="shared" si="2"/>
        <v>478</v>
      </c>
      <c r="R21" s="1"/>
    </row>
    <row r="22" spans="1:19" ht="15">
      <c r="A22" t="s">
        <v>49</v>
      </c>
      <c r="B22" t="s">
        <v>48</v>
      </c>
      <c r="C22" t="s">
        <v>15</v>
      </c>
      <c r="D22" s="1">
        <v>90673</v>
      </c>
      <c r="E22" s="1">
        <v>78</v>
      </c>
      <c r="F22" s="1">
        <v>68</v>
      </c>
      <c r="G22" s="1">
        <v>79</v>
      </c>
      <c r="H22" s="1">
        <v>84</v>
      </c>
      <c r="I22" s="1">
        <f t="shared" si="0"/>
        <v>309</v>
      </c>
      <c r="J22" s="1">
        <v>36</v>
      </c>
      <c r="K22" s="1">
        <v>35</v>
      </c>
      <c r="L22" s="1">
        <v>18</v>
      </c>
      <c r="M22" s="1">
        <v>34</v>
      </c>
      <c r="N22" s="1">
        <f t="shared" si="1"/>
        <v>123</v>
      </c>
      <c r="O22" s="1">
        <v>309</v>
      </c>
      <c r="P22" s="1">
        <v>123</v>
      </c>
      <c r="Q22" s="1">
        <f t="shared" si="2"/>
        <v>432</v>
      </c>
      <c r="R22" s="1"/>
      <c r="S22" s="1"/>
    </row>
    <row r="23" spans="1:18" ht="15">
      <c r="A23" t="s">
        <v>33</v>
      </c>
      <c r="B23" t="s">
        <v>39</v>
      </c>
      <c r="C23" t="s">
        <v>13</v>
      </c>
      <c r="E23" s="1">
        <v>73</v>
      </c>
      <c r="F23" s="1">
        <v>73</v>
      </c>
      <c r="G23" s="1">
        <v>71</v>
      </c>
      <c r="H23" s="1">
        <v>82</v>
      </c>
      <c r="I23" s="1">
        <f t="shared" si="0"/>
        <v>299</v>
      </c>
      <c r="J23" s="1">
        <v>34</v>
      </c>
      <c r="K23" s="1">
        <v>26</v>
      </c>
      <c r="L23" s="1">
        <v>18</v>
      </c>
      <c r="M23" s="1">
        <v>34</v>
      </c>
      <c r="N23" s="1">
        <f t="shared" si="1"/>
        <v>112</v>
      </c>
      <c r="O23" s="1">
        <v>299</v>
      </c>
      <c r="P23" s="1">
        <v>112</v>
      </c>
      <c r="Q23" s="1">
        <f t="shared" si="2"/>
        <v>411</v>
      </c>
      <c r="R23" s="1"/>
    </row>
    <row r="24" spans="1:18" ht="15">
      <c r="A24" t="s">
        <v>33</v>
      </c>
      <c r="B24" t="s">
        <v>48</v>
      </c>
      <c r="C24" t="s">
        <v>15</v>
      </c>
      <c r="D24" s="1">
        <v>90672</v>
      </c>
      <c r="E24" s="1">
        <v>65</v>
      </c>
      <c r="F24" s="1">
        <v>75</v>
      </c>
      <c r="G24" s="1">
        <v>82</v>
      </c>
      <c r="H24" s="1">
        <v>78</v>
      </c>
      <c r="I24" s="1">
        <f t="shared" si="0"/>
        <v>300</v>
      </c>
      <c r="J24" s="1">
        <v>24</v>
      </c>
      <c r="K24" s="1">
        <v>25</v>
      </c>
      <c r="L24" s="1">
        <v>36</v>
      </c>
      <c r="M24" s="1">
        <v>16</v>
      </c>
      <c r="N24" s="1">
        <f t="shared" si="1"/>
        <v>101</v>
      </c>
      <c r="O24" s="1">
        <v>300</v>
      </c>
      <c r="P24" s="1">
        <v>101</v>
      </c>
      <c r="Q24" s="1">
        <f t="shared" si="2"/>
        <v>401</v>
      </c>
      <c r="R24" s="1"/>
    </row>
    <row r="25" spans="1:18" ht="15">
      <c r="A25" t="s">
        <v>42</v>
      </c>
      <c r="B25" t="s">
        <v>43</v>
      </c>
      <c r="C25" t="s">
        <v>14</v>
      </c>
      <c r="D25" s="1">
        <v>68987</v>
      </c>
      <c r="E25" s="1">
        <v>70</v>
      </c>
      <c r="F25" s="1">
        <v>70</v>
      </c>
      <c r="G25" s="1">
        <v>85</v>
      </c>
      <c r="H25" s="1">
        <v>72</v>
      </c>
      <c r="I25" s="1">
        <f t="shared" si="0"/>
        <v>297</v>
      </c>
      <c r="J25" s="1">
        <v>17</v>
      </c>
      <c r="K25" s="1">
        <v>18</v>
      </c>
      <c r="L25" s="1">
        <v>26</v>
      </c>
      <c r="M25" s="1">
        <v>26</v>
      </c>
      <c r="N25" s="1">
        <f t="shared" si="1"/>
        <v>87</v>
      </c>
      <c r="O25" s="1">
        <v>297</v>
      </c>
      <c r="P25" s="1">
        <v>87</v>
      </c>
      <c r="Q25" s="1">
        <f t="shared" si="2"/>
        <v>384</v>
      </c>
      <c r="R25" s="1"/>
    </row>
    <row r="26" spans="1:19" ht="15">
      <c r="A26" t="s">
        <v>40</v>
      </c>
      <c r="B26" t="s">
        <v>41</v>
      </c>
      <c r="C26" t="s">
        <v>13</v>
      </c>
      <c r="E26" s="1">
        <v>87</v>
      </c>
      <c r="F26" s="1">
        <v>66</v>
      </c>
      <c r="G26" s="1">
        <v>44</v>
      </c>
      <c r="H26" s="1">
        <v>61</v>
      </c>
      <c r="I26" s="1">
        <f t="shared" si="0"/>
        <v>258</v>
      </c>
      <c r="J26" s="1">
        <v>26</v>
      </c>
      <c r="K26" s="1">
        <v>17</v>
      </c>
      <c r="L26" s="1">
        <v>17</v>
      </c>
      <c r="M26" s="1">
        <v>27</v>
      </c>
      <c r="N26" s="1">
        <f t="shared" si="1"/>
        <v>87</v>
      </c>
      <c r="O26" s="1">
        <v>258</v>
      </c>
      <c r="P26" s="1">
        <v>87</v>
      </c>
      <c r="Q26" s="1">
        <f t="shared" si="2"/>
        <v>345</v>
      </c>
      <c r="R26" s="1"/>
      <c r="S26" s="1"/>
    </row>
    <row r="27" spans="1:19" ht="15">
      <c r="A27" t="s">
        <v>46</v>
      </c>
      <c r="B27" t="s">
        <v>47</v>
      </c>
      <c r="C27" t="s">
        <v>15</v>
      </c>
      <c r="E27" s="1">
        <v>76</v>
      </c>
      <c r="F27" s="1">
        <v>66</v>
      </c>
      <c r="G27" s="1">
        <v>57</v>
      </c>
      <c r="H27" s="1">
        <v>64</v>
      </c>
      <c r="I27" s="1">
        <f t="shared" si="0"/>
        <v>263</v>
      </c>
      <c r="J27" s="1">
        <v>25</v>
      </c>
      <c r="K27" s="1">
        <v>17</v>
      </c>
      <c r="L27" s="1">
        <v>26</v>
      </c>
      <c r="M27" s="1">
        <v>9</v>
      </c>
      <c r="N27" s="1">
        <f t="shared" si="1"/>
        <v>77</v>
      </c>
      <c r="O27" s="1">
        <v>263</v>
      </c>
      <c r="P27" s="1">
        <v>77</v>
      </c>
      <c r="Q27" s="1">
        <f t="shared" si="2"/>
        <v>340</v>
      </c>
      <c r="R27" s="1"/>
      <c r="S27" s="1"/>
    </row>
    <row r="29" ht="15">
      <c r="R29" s="1"/>
    </row>
    <row r="30" ht="15">
      <c r="R30" s="1"/>
    </row>
    <row r="31" ht="15">
      <c r="R31" s="1"/>
    </row>
    <row r="32" ht="15">
      <c r="R32" s="1"/>
    </row>
    <row r="33" ht="15">
      <c r="R33" s="1"/>
    </row>
    <row r="34" ht="15">
      <c r="R34" s="1"/>
    </row>
    <row r="35" ht="15">
      <c r="R35" s="1"/>
    </row>
    <row r="36" spans="1:18" ht="21">
      <c r="A36" s="2" t="s">
        <v>7</v>
      </c>
      <c r="R36" s="1"/>
    </row>
    <row r="37" ht="15">
      <c r="R37" s="1"/>
    </row>
    <row r="38" ht="15">
      <c r="R38" s="1"/>
    </row>
    <row r="39" spans="1:18" ht="21">
      <c r="A39" s="4" t="s">
        <v>9</v>
      </c>
      <c r="R39" s="1"/>
    </row>
    <row r="40" spans="1:18" ht="15">
      <c r="A40" s="1" t="s">
        <v>3</v>
      </c>
      <c r="B40" s="1" t="s">
        <v>4</v>
      </c>
      <c r="C40" s="1" t="s">
        <v>5</v>
      </c>
      <c r="D40" s="1" t="s">
        <v>8</v>
      </c>
      <c r="E40" s="1" t="s">
        <v>0</v>
      </c>
      <c r="F40" s="1" t="s">
        <v>0</v>
      </c>
      <c r="G40" s="1" t="s">
        <v>0</v>
      </c>
      <c r="H40" s="1" t="s">
        <v>0</v>
      </c>
      <c r="I40" s="1" t="s">
        <v>2</v>
      </c>
      <c r="J40" s="1" t="s">
        <v>1</v>
      </c>
      <c r="K40" s="1" t="s">
        <v>1</v>
      </c>
      <c r="L40" s="1" t="s">
        <v>1</v>
      </c>
      <c r="M40" s="1" t="s">
        <v>1</v>
      </c>
      <c r="N40" s="1" t="s">
        <v>2</v>
      </c>
      <c r="O40" s="1" t="s">
        <v>0</v>
      </c>
      <c r="P40" s="1" t="s">
        <v>1</v>
      </c>
      <c r="Q40" s="1" t="s">
        <v>2</v>
      </c>
      <c r="R40" s="1"/>
    </row>
    <row r="41" spans="1:18" ht="15">
      <c r="A41" t="s">
        <v>35</v>
      </c>
      <c r="B41" t="s">
        <v>36</v>
      </c>
      <c r="C41" t="s">
        <v>14</v>
      </c>
      <c r="D41" s="1">
        <v>42070</v>
      </c>
      <c r="E41" s="1">
        <v>97</v>
      </c>
      <c r="F41" s="1">
        <v>99</v>
      </c>
      <c r="G41" s="1">
        <v>97</v>
      </c>
      <c r="H41" s="1">
        <v>87</v>
      </c>
      <c r="I41" s="1">
        <f aca="true" t="shared" si="3" ref="I41:I55">SUM(E41:H41)</f>
        <v>380</v>
      </c>
      <c r="J41" s="1">
        <v>45</v>
      </c>
      <c r="K41" s="1">
        <v>36</v>
      </c>
      <c r="L41" s="1">
        <v>34</v>
      </c>
      <c r="M41" s="1">
        <v>45</v>
      </c>
      <c r="N41" s="1">
        <f aca="true" t="shared" si="4" ref="N41:N55">SUM(J41:M41)</f>
        <v>160</v>
      </c>
      <c r="O41" s="1">
        <v>380</v>
      </c>
      <c r="P41" s="1">
        <v>160</v>
      </c>
      <c r="Q41" s="1">
        <f aca="true" t="shared" si="5" ref="Q41:Q55">SUM(O41:P41)</f>
        <v>540</v>
      </c>
      <c r="R41" s="1"/>
    </row>
    <row r="42" spans="1:18" ht="15">
      <c r="A42" t="s">
        <v>72</v>
      </c>
      <c r="B42" t="s">
        <v>73</v>
      </c>
      <c r="C42" t="s">
        <v>16</v>
      </c>
      <c r="D42" s="1">
        <v>50698</v>
      </c>
      <c r="E42" s="1">
        <v>92</v>
      </c>
      <c r="F42" s="1">
        <v>87</v>
      </c>
      <c r="G42" s="1">
        <v>92</v>
      </c>
      <c r="H42" s="1">
        <v>89</v>
      </c>
      <c r="I42" s="1">
        <f t="shared" si="3"/>
        <v>360</v>
      </c>
      <c r="J42" s="1">
        <v>41</v>
      </c>
      <c r="K42" s="1">
        <v>52</v>
      </c>
      <c r="L42" s="1">
        <v>41</v>
      </c>
      <c r="M42" s="1">
        <v>44</v>
      </c>
      <c r="N42" s="1">
        <f t="shared" si="4"/>
        <v>178</v>
      </c>
      <c r="O42" s="1">
        <v>360</v>
      </c>
      <c r="P42" s="1">
        <v>178</v>
      </c>
      <c r="Q42" s="1">
        <f t="shared" si="5"/>
        <v>538</v>
      </c>
      <c r="R42" s="1"/>
    </row>
    <row r="43" spans="1:18" ht="15">
      <c r="A43" t="s">
        <v>66</v>
      </c>
      <c r="B43" t="s">
        <v>67</v>
      </c>
      <c r="C43" t="s">
        <v>16</v>
      </c>
      <c r="D43" s="1">
        <v>42071</v>
      </c>
      <c r="E43" s="1">
        <v>90</v>
      </c>
      <c r="F43" s="1">
        <v>83</v>
      </c>
      <c r="G43" s="1">
        <v>96</v>
      </c>
      <c r="H43" s="1">
        <v>91</v>
      </c>
      <c r="I43" s="1">
        <f t="shared" si="3"/>
        <v>360</v>
      </c>
      <c r="J43" s="1">
        <v>34</v>
      </c>
      <c r="K43" s="1">
        <v>71</v>
      </c>
      <c r="L43" s="1">
        <v>36</v>
      </c>
      <c r="M43" s="1">
        <v>36</v>
      </c>
      <c r="N43" s="1">
        <f t="shared" si="4"/>
        <v>177</v>
      </c>
      <c r="O43" s="1">
        <v>360</v>
      </c>
      <c r="P43" s="1">
        <v>177</v>
      </c>
      <c r="Q43" s="1">
        <f t="shared" si="5"/>
        <v>537</v>
      </c>
      <c r="R43" s="1"/>
    </row>
    <row r="44" spans="1:18" ht="15">
      <c r="A44" t="s">
        <v>60</v>
      </c>
      <c r="B44" t="s">
        <v>61</v>
      </c>
      <c r="C44" t="s">
        <v>16</v>
      </c>
      <c r="D44" s="1">
        <v>98814</v>
      </c>
      <c r="E44" s="1">
        <v>93</v>
      </c>
      <c r="F44" s="1">
        <v>92</v>
      </c>
      <c r="G44" s="1">
        <v>91</v>
      </c>
      <c r="H44" s="1">
        <v>89</v>
      </c>
      <c r="I44" s="1">
        <f t="shared" si="3"/>
        <v>365</v>
      </c>
      <c r="J44" s="1">
        <v>42</v>
      </c>
      <c r="K44" s="1">
        <v>42</v>
      </c>
      <c r="L44" s="1">
        <v>35</v>
      </c>
      <c r="M44" s="1">
        <v>53</v>
      </c>
      <c r="N44" s="1">
        <f t="shared" si="4"/>
        <v>172</v>
      </c>
      <c r="O44" s="1">
        <v>365</v>
      </c>
      <c r="P44" s="1">
        <v>172</v>
      </c>
      <c r="Q44" s="1">
        <f t="shared" si="5"/>
        <v>537</v>
      </c>
      <c r="R44" s="1"/>
    </row>
    <row r="45" spans="1:18" ht="15">
      <c r="A45" t="s">
        <v>58</v>
      </c>
      <c r="B45" t="s">
        <v>59</v>
      </c>
      <c r="C45" t="s">
        <v>22</v>
      </c>
      <c r="D45" s="1">
        <v>50685</v>
      </c>
      <c r="E45" s="1">
        <v>94</v>
      </c>
      <c r="F45" s="1">
        <v>84</v>
      </c>
      <c r="G45" s="1">
        <v>92</v>
      </c>
      <c r="H45" s="1">
        <v>91</v>
      </c>
      <c r="I45" s="1">
        <f t="shared" si="3"/>
        <v>361</v>
      </c>
      <c r="J45" s="1">
        <v>36</v>
      </c>
      <c r="K45" s="1">
        <v>44</v>
      </c>
      <c r="L45" s="1">
        <v>35</v>
      </c>
      <c r="M45" s="1">
        <v>33</v>
      </c>
      <c r="N45" s="1">
        <f t="shared" si="4"/>
        <v>148</v>
      </c>
      <c r="O45" s="1">
        <v>361</v>
      </c>
      <c r="P45" s="1">
        <v>148</v>
      </c>
      <c r="Q45" s="1">
        <f t="shared" si="5"/>
        <v>509</v>
      </c>
      <c r="R45" s="1"/>
    </row>
    <row r="46" spans="1:18" ht="15">
      <c r="A46" t="s">
        <v>33</v>
      </c>
      <c r="B46" t="s">
        <v>34</v>
      </c>
      <c r="C46" t="s">
        <v>13</v>
      </c>
      <c r="D46" s="1">
        <v>60464</v>
      </c>
      <c r="E46" s="1">
        <v>84</v>
      </c>
      <c r="F46" s="1">
        <v>86</v>
      </c>
      <c r="G46" s="1">
        <v>90</v>
      </c>
      <c r="H46" s="1">
        <v>87</v>
      </c>
      <c r="I46" s="1">
        <f t="shared" si="3"/>
        <v>347</v>
      </c>
      <c r="J46" s="1">
        <v>36</v>
      </c>
      <c r="K46" s="1">
        <v>34</v>
      </c>
      <c r="L46" s="1">
        <v>43</v>
      </c>
      <c r="M46" s="1">
        <v>44</v>
      </c>
      <c r="N46" s="1">
        <f t="shared" si="4"/>
        <v>157</v>
      </c>
      <c r="O46" s="1">
        <v>347</v>
      </c>
      <c r="P46" s="1">
        <v>157</v>
      </c>
      <c r="Q46" s="1">
        <f t="shared" si="5"/>
        <v>504</v>
      </c>
      <c r="R46" s="1"/>
    </row>
    <row r="47" spans="1:18" ht="15">
      <c r="A47" t="s">
        <v>56</v>
      </c>
      <c r="B47" t="s">
        <v>57</v>
      </c>
      <c r="C47" t="s">
        <v>16</v>
      </c>
      <c r="D47" s="1">
        <v>36991</v>
      </c>
      <c r="E47" s="1">
        <v>87</v>
      </c>
      <c r="F47" s="1">
        <v>80</v>
      </c>
      <c r="G47" s="1">
        <v>91</v>
      </c>
      <c r="H47" s="1">
        <v>82</v>
      </c>
      <c r="I47" s="1">
        <f t="shared" si="3"/>
        <v>340</v>
      </c>
      <c r="J47" s="1">
        <v>35</v>
      </c>
      <c r="K47" s="1">
        <v>52</v>
      </c>
      <c r="L47" s="1">
        <v>25</v>
      </c>
      <c r="M47" s="1">
        <v>44</v>
      </c>
      <c r="N47" s="1">
        <f t="shared" si="4"/>
        <v>156</v>
      </c>
      <c r="O47" s="1">
        <v>340</v>
      </c>
      <c r="P47" s="1">
        <v>156</v>
      </c>
      <c r="Q47" s="1">
        <f t="shared" si="5"/>
        <v>496</v>
      </c>
      <c r="R47" s="1"/>
    </row>
    <row r="48" spans="1:18" ht="15">
      <c r="A48" t="s">
        <v>23</v>
      </c>
      <c r="B48" t="s">
        <v>53</v>
      </c>
      <c r="C48" t="s">
        <v>15</v>
      </c>
      <c r="D48" s="1">
        <v>108809</v>
      </c>
      <c r="E48" s="1">
        <v>93</v>
      </c>
      <c r="F48" s="1">
        <v>92</v>
      </c>
      <c r="G48" s="1">
        <v>80</v>
      </c>
      <c r="H48" s="1">
        <v>90</v>
      </c>
      <c r="I48" s="1">
        <f t="shared" si="3"/>
        <v>355</v>
      </c>
      <c r="J48" s="1">
        <v>36</v>
      </c>
      <c r="K48" s="1">
        <v>26</v>
      </c>
      <c r="L48" s="1">
        <v>26</v>
      </c>
      <c r="M48" s="1">
        <v>44</v>
      </c>
      <c r="N48" s="1">
        <f t="shared" si="4"/>
        <v>132</v>
      </c>
      <c r="O48" s="1">
        <v>355</v>
      </c>
      <c r="P48" s="1">
        <v>132</v>
      </c>
      <c r="Q48" s="1">
        <f t="shared" si="5"/>
        <v>487</v>
      </c>
      <c r="R48" s="1"/>
    </row>
    <row r="49" spans="1:18" ht="15">
      <c r="A49" t="s">
        <v>68</v>
      </c>
      <c r="B49" t="s">
        <v>67</v>
      </c>
      <c r="C49" t="s">
        <v>16</v>
      </c>
      <c r="D49" s="1">
        <v>50697</v>
      </c>
      <c r="E49" s="1">
        <v>83</v>
      </c>
      <c r="F49" s="1">
        <v>78</v>
      </c>
      <c r="G49" s="1">
        <v>93</v>
      </c>
      <c r="H49" s="1">
        <v>80</v>
      </c>
      <c r="I49" s="1">
        <f t="shared" si="3"/>
        <v>334</v>
      </c>
      <c r="J49" s="1">
        <v>43</v>
      </c>
      <c r="K49" s="1">
        <v>27</v>
      </c>
      <c r="L49" s="1">
        <v>45</v>
      </c>
      <c r="M49" s="1">
        <v>36</v>
      </c>
      <c r="N49" s="1">
        <f t="shared" si="4"/>
        <v>151</v>
      </c>
      <c r="O49" s="1">
        <v>334</v>
      </c>
      <c r="P49" s="1">
        <v>151</v>
      </c>
      <c r="Q49" s="1">
        <f t="shared" si="5"/>
        <v>485</v>
      </c>
      <c r="R49" s="1"/>
    </row>
    <row r="50" spans="1:18" ht="15">
      <c r="A50" t="s">
        <v>31</v>
      </c>
      <c r="B50" t="s">
        <v>32</v>
      </c>
      <c r="C50" t="s">
        <v>14</v>
      </c>
      <c r="D50" s="1">
        <v>65749</v>
      </c>
      <c r="E50" s="1">
        <v>80</v>
      </c>
      <c r="F50" s="1">
        <v>83</v>
      </c>
      <c r="G50" s="1">
        <v>73</v>
      </c>
      <c r="H50" s="1">
        <v>95</v>
      </c>
      <c r="I50" s="1">
        <f t="shared" si="3"/>
        <v>331</v>
      </c>
      <c r="J50" s="1">
        <v>44</v>
      </c>
      <c r="K50" s="1">
        <v>34</v>
      </c>
      <c r="L50" s="1">
        <v>33</v>
      </c>
      <c r="M50" s="1">
        <v>35</v>
      </c>
      <c r="N50" s="1">
        <f t="shared" si="4"/>
        <v>146</v>
      </c>
      <c r="O50" s="1">
        <v>331</v>
      </c>
      <c r="P50" s="1">
        <v>146</v>
      </c>
      <c r="Q50" s="1">
        <f t="shared" si="5"/>
        <v>477</v>
      </c>
      <c r="R50" s="1"/>
    </row>
    <row r="51" spans="1:18" ht="15">
      <c r="A51" t="s">
        <v>50</v>
      </c>
      <c r="B51" t="s">
        <v>51</v>
      </c>
      <c r="C51" t="s">
        <v>15</v>
      </c>
      <c r="D51" s="1">
        <v>90675</v>
      </c>
      <c r="E51" s="1">
        <v>88</v>
      </c>
      <c r="F51" s="1">
        <v>87</v>
      </c>
      <c r="G51" s="1">
        <v>78</v>
      </c>
      <c r="H51" s="1">
        <v>70</v>
      </c>
      <c r="I51" s="1">
        <f t="shared" si="3"/>
        <v>323</v>
      </c>
      <c r="J51" s="1">
        <v>17</v>
      </c>
      <c r="K51" s="1">
        <v>36</v>
      </c>
      <c r="L51" s="1">
        <v>24</v>
      </c>
      <c r="M51" s="1">
        <v>48</v>
      </c>
      <c r="N51" s="1">
        <f t="shared" si="4"/>
        <v>125</v>
      </c>
      <c r="O51" s="1">
        <v>323</v>
      </c>
      <c r="P51" s="1">
        <v>125</v>
      </c>
      <c r="Q51" s="1">
        <f t="shared" si="5"/>
        <v>448</v>
      </c>
      <c r="R51" s="1"/>
    </row>
    <row r="52" spans="1:18" ht="15">
      <c r="A52" t="s">
        <v>70</v>
      </c>
      <c r="B52" t="s">
        <v>71</v>
      </c>
      <c r="C52" t="s">
        <v>16</v>
      </c>
      <c r="D52" s="1">
        <v>54977</v>
      </c>
      <c r="E52" s="1">
        <v>69</v>
      </c>
      <c r="F52" s="1">
        <v>89</v>
      </c>
      <c r="G52" s="1">
        <v>78</v>
      </c>
      <c r="H52" s="1">
        <v>82</v>
      </c>
      <c r="I52" s="1">
        <f t="shared" si="3"/>
        <v>318</v>
      </c>
      <c r="J52" s="1">
        <v>34</v>
      </c>
      <c r="K52" s="1">
        <v>26</v>
      </c>
      <c r="L52" s="1">
        <v>27</v>
      </c>
      <c r="M52" s="1">
        <v>34</v>
      </c>
      <c r="N52" s="1">
        <f t="shared" si="4"/>
        <v>121</v>
      </c>
      <c r="O52" s="1">
        <v>318</v>
      </c>
      <c r="P52" s="1">
        <v>121</v>
      </c>
      <c r="Q52" s="1">
        <f t="shared" si="5"/>
        <v>439</v>
      </c>
      <c r="R52" s="1"/>
    </row>
    <row r="53" spans="1:18" ht="15">
      <c r="A53" t="s">
        <v>54</v>
      </c>
      <c r="B53" t="s">
        <v>55</v>
      </c>
      <c r="C53" t="s">
        <v>15</v>
      </c>
      <c r="D53" s="1">
        <v>90674</v>
      </c>
      <c r="E53" s="1">
        <v>91</v>
      </c>
      <c r="F53" s="1">
        <v>79</v>
      </c>
      <c r="G53" s="1">
        <v>77</v>
      </c>
      <c r="H53" s="1">
        <v>79</v>
      </c>
      <c r="I53" s="1">
        <f t="shared" si="3"/>
        <v>326</v>
      </c>
      <c r="J53" s="1">
        <v>26</v>
      </c>
      <c r="K53" s="1">
        <v>26</v>
      </c>
      <c r="L53" s="1">
        <v>34</v>
      </c>
      <c r="M53" s="1">
        <v>26</v>
      </c>
      <c r="N53" s="1">
        <f t="shared" si="4"/>
        <v>112</v>
      </c>
      <c r="O53" s="1">
        <v>326</v>
      </c>
      <c r="P53" s="1">
        <v>112</v>
      </c>
      <c r="Q53" s="1">
        <f t="shared" si="5"/>
        <v>438</v>
      </c>
      <c r="R53" s="1"/>
    </row>
    <row r="54" spans="1:18" ht="15">
      <c r="A54" t="s">
        <v>37</v>
      </c>
      <c r="B54" t="s">
        <v>38</v>
      </c>
      <c r="C54" t="s">
        <v>14</v>
      </c>
      <c r="D54" s="1">
        <v>65750</v>
      </c>
      <c r="E54" s="1">
        <v>86</v>
      </c>
      <c r="F54" s="1">
        <v>83</v>
      </c>
      <c r="G54" s="1">
        <v>96</v>
      </c>
      <c r="H54" s="1">
        <v>61</v>
      </c>
      <c r="I54" s="1">
        <f t="shared" si="3"/>
        <v>326</v>
      </c>
      <c r="J54" s="1">
        <v>36</v>
      </c>
      <c r="K54" s="1">
        <v>27</v>
      </c>
      <c r="L54" s="1">
        <v>16</v>
      </c>
      <c r="M54" s="1">
        <v>26</v>
      </c>
      <c r="N54" s="1">
        <f t="shared" si="4"/>
        <v>105</v>
      </c>
      <c r="O54" s="1">
        <v>326</v>
      </c>
      <c r="P54" s="1">
        <v>105</v>
      </c>
      <c r="Q54" s="1">
        <f t="shared" si="5"/>
        <v>431</v>
      </c>
      <c r="R54" s="1"/>
    </row>
    <row r="55" spans="1:18" ht="15">
      <c r="A55" t="s">
        <v>52</v>
      </c>
      <c r="B55" t="s">
        <v>80</v>
      </c>
      <c r="C55" t="s">
        <v>15</v>
      </c>
      <c r="D55" s="1">
        <v>90671</v>
      </c>
      <c r="E55" s="1">
        <v>80</v>
      </c>
      <c r="F55" s="1">
        <v>71</v>
      </c>
      <c r="G55" s="1">
        <v>70</v>
      </c>
      <c r="H55" s="1">
        <v>71</v>
      </c>
      <c r="I55" s="1">
        <f t="shared" si="3"/>
        <v>292</v>
      </c>
      <c r="J55" s="1">
        <v>26</v>
      </c>
      <c r="K55" s="1">
        <v>25</v>
      </c>
      <c r="L55" s="1">
        <v>9</v>
      </c>
      <c r="M55" s="1">
        <v>35</v>
      </c>
      <c r="N55" s="1">
        <f t="shared" si="4"/>
        <v>95</v>
      </c>
      <c r="O55" s="1">
        <v>292</v>
      </c>
      <c r="P55" s="1">
        <v>95</v>
      </c>
      <c r="Q55" s="1">
        <f t="shared" si="5"/>
        <v>387</v>
      </c>
      <c r="R55" s="1"/>
    </row>
    <row r="56" ht="15">
      <c r="R56" s="1"/>
    </row>
    <row r="57" ht="15">
      <c r="R57" s="1"/>
    </row>
    <row r="58" ht="15">
      <c r="R58" s="1"/>
    </row>
    <row r="59" ht="15">
      <c r="R59" s="1"/>
    </row>
    <row r="60" ht="15">
      <c r="R60" s="1"/>
    </row>
    <row r="61" ht="15">
      <c r="R61" s="1"/>
    </row>
    <row r="62" ht="15">
      <c r="R62" s="1"/>
    </row>
    <row r="63" ht="15">
      <c r="R63" s="1"/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63"/>
  <sheetViews>
    <sheetView zoomScalePageLayoutView="0" workbookViewId="0" topLeftCell="A4">
      <selection activeCell="S16" sqref="S16"/>
    </sheetView>
  </sheetViews>
  <sheetFormatPr defaultColWidth="11.421875" defaultRowHeight="15"/>
  <cols>
    <col min="1" max="1" width="10.7109375" style="0" customWidth="1"/>
    <col min="2" max="2" width="14.7109375" style="0" customWidth="1"/>
    <col min="3" max="3" width="15.7109375" style="0" customWidth="1"/>
    <col min="4" max="4" width="8.7109375" style="0" customWidth="1"/>
    <col min="5" max="8" width="5.7109375" style="0" customWidth="1"/>
    <col min="9" max="9" width="6.7109375" style="0" customWidth="1"/>
    <col min="10" max="13" width="5.7109375" style="0" customWidth="1"/>
    <col min="14" max="16" width="6.7109375" style="0" customWidth="1"/>
    <col min="17" max="17" width="7.7109375" style="0" customWidth="1"/>
  </cols>
  <sheetData>
    <row r="2" ht="21">
      <c r="A2" s="2" t="s">
        <v>27</v>
      </c>
    </row>
    <row r="4" ht="21">
      <c r="A4" s="4" t="s">
        <v>12</v>
      </c>
    </row>
    <row r="5" spans="1:18" ht="15">
      <c r="A5" s="1" t="s">
        <v>3</v>
      </c>
      <c r="B5" s="1" t="s">
        <v>4</v>
      </c>
      <c r="C5" s="1" t="s">
        <v>5</v>
      </c>
      <c r="D5" s="1" t="s">
        <v>8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2</v>
      </c>
      <c r="J5" s="1" t="s">
        <v>1</v>
      </c>
      <c r="K5" s="1" t="s">
        <v>1</v>
      </c>
      <c r="L5" s="1" t="s">
        <v>1</v>
      </c>
      <c r="M5" s="1" t="s">
        <v>1</v>
      </c>
      <c r="N5" s="1" t="s">
        <v>2</v>
      </c>
      <c r="O5" s="1" t="s">
        <v>0</v>
      </c>
      <c r="P5" s="1" t="s">
        <v>1</v>
      </c>
      <c r="Q5" s="1" t="s">
        <v>2</v>
      </c>
      <c r="R5" s="1"/>
    </row>
    <row r="6" spans="1:18" ht="15">
      <c r="A6" t="s">
        <v>78</v>
      </c>
      <c r="B6" t="s">
        <v>79</v>
      </c>
      <c r="C6" t="s">
        <v>16</v>
      </c>
      <c r="D6" s="1">
        <v>69004</v>
      </c>
      <c r="E6" s="1">
        <v>90</v>
      </c>
      <c r="F6" s="1">
        <v>83</v>
      </c>
      <c r="G6" s="1">
        <v>73</v>
      </c>
      <c r="H6" s="1">
        <v>86</v>
      </c>
      <c r="I6" s="1">
        <f>SUM(E6:H6)</f>
        <v>332</v>
      </c>
      <c r="J6" s="1">
        <v>25</v>
      </c>
      <c r="K6" s="1">
        <v>45</v>
      </c>
      <c r="L6" s="1">
        <v>26</v>
      </c>
      <c r="M6" s="1">
        <v>17</v>
      </c>
      <c r="N6" s="1">
        <f>SUM(J6:M6)</f>
        <v>113</v>
      </c>
      <c r="O6" s="1">
        <v>332</v>
      </c>
      <c r="P6" s="1">
        <v>113</v>
      </c>
      <c r="Q6" s="1">
        <f>SUM(O6:P6)</f>
        <v>445</v>
      </c>
      <c r="R6" s="1"/>
    </row>
    <row r="7" spans="1:18" ht="15">
      <c r="A7" t="s">
        <v>74</v>
      </c>
      <c r="B7" t="s">
        <v>75</v>
      </c>
      <c r="C7" t="s">
        <v>16</v>
      </c>
      <c r="D7" s="1">
        <v>108804</v>
      </c>
      <c r="E7" s="1">
        <v>68</v>
      </c>
      <c r="F7" s="1">
        <v>58</v>
      </c>
      <c r="G7" s="1">
        <v>62</v>
      </c>
      <c r="H7" s="1">
        <v>61</v>
      </c>
      <c r="I7" s="1">
        <f>SUM(E7:H7)</f>
        <v>249</v>
      </c>
      <c r="J7" s="1">
        <v>27</v>
      </c>
      <c r="K7" s="1">
        <v>33</v>
      </c>
      <c r="L7" s="1">
        <v>17</v>
      </c>
      <c r="M7" s="1">
        <v>16</v>
      </c>
      <c r="N7" s="1">
        <f>SUM(J7:M7)</f>
        <v>93</v>
      </c>
      <c r="O7" s="1">
        <v>249</v>
      </c>
      <c r="P7" s="1">
        <v>93</v>
      </c>
      <c r="Q7" s="1">
        <f>SUM(O7:P7)</f>
        <v>342</v>
      </c>
      <c r="R7" s="1"/>
    </row>
    <row r="8" spans="1:18" ht="15">
      <c r="A8" t="s">
        <v>76</v>
      </c>
      <c r="B8" t="s">
        <v>77</v>
      </c>
      <c r="C8" t="s">
        <v>16</v>
      </c>
      <c r="D8" s="1">
        <v>108805</v>
      </c>
      <c r="E8" s="1">
        <v>68</v>
      </c>
      <c r="F8" s="1">
        <v>53</v>
      </c>
      <c r="G8" s="1">
        <v>57</v>
      </c>
      <c r="H8" s="1">
        <v>60</v>
      </c>
      <c r="I8" s="1">
        <f>SUM(E8:H8)</f>
        <v>238</v>
      </c>
      <c r="J8" s="1">
        <v>8</v>
      </c>
      <c r="K8" s="1">
        <v>36</v>
      </c>
      <c r="L8" s="1">
        <v>17</v>
      </c>
      <c r="M8" s="1">
        <v>17</v>
      </c>
      <c r="N8" s="1">
        <f>SUM(J8:M8)</f>
        <v>78</v>
      </c>
      <c r="O8" s="1">
        <v>238</v>
      </c>
      <c r="P8" s="1">
        <v>78</v>
      </c>
      <c r="Q8" s="1">
        <f>SUM(O8:P8)</f>
        <v>316</v>
      </c>
      <c r="R8" s="1"/>
    </row>
    <row r="9" spans="4:17" ht="15"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4" ht="21">
      <c r="A10" s="4" t="s">
        <v>11</v>
      </c>
      <c r="D10" s="1"/>
    </row>
    <row r="11" spans="1:18" ht="15">
      <c r="A11" s="1" t="s">
        <v>3</v>
      </c>
      <c r="B11" s="1" t="s">
        <v>4</v>
      </c>
      <c r="C11" s="1" t="s">
        <v>5</v>
      </c>
      <c r="D11" s="1"/>
      <c r="E11" s="1" t="s">
        <v>0</v>
      </c>
      <c r="F11" s="1" t="s">
        <v>0</v>
      </c>
      <c r="G11" s="1" t="s">
        <v>0</v>
      </c>
      <c r="H11" s="1" t="s">
        <v>0</v>
      </c>
      <c r="I11" s="1" t="s">
        <v>2</v>
      </c>
      <c r="J11" s="1" t="s">
        <v>1</v>
      </c>
      <c r="K11" s="1" t="s">
        <v>1</v>
      </c>
      <c r="L11" s="1" t="s">
        <v>1</v>
      </c>
      <c r="M11" s="1" t="s">
        <v>1</v>
      </c>
      <c r="N11" s="1" t="s">
        <v>2</v>
      </c>
      <c r="O11" s="1" t="s">
        <v>0</v>
      </c>
      <c r="P11" s="1" t="s">
        <v>1</v>
      </c>
      <c r="Q11" s="1" t="s">
        <v>2</v>
      </c>
      <c r="R11" s="1"/>
    </row>
    <row r="12" spans="1:18" ht="15">
      <c r="A12" t="s">
        <v>20</v>
      </c>
      <c r="B12" t="s">
        <v>21</v>
      </c>
      <c r="C12" t="s">
        <v>17</v>
      </c>
      <c r="D12" s="1">
        <v>54978</v>
      </c>
      <c r="E12" s="1">
        <v>94</v>
      </c>
      <c r="F12" s="1">
        <v>81</v>
      </c>
      <c r="G12" s="1">
        <v>84</v>
      </c>
      <c r="H12" s="1">
        <v>100</v>
      </c>
      <c r="I12" s="1">
        <f>SUM(E12:H12)</f>
        <v>359</v>
      </c>
      <c r="J12" s="1">
        <v>35</v>
      </c>
      <c r="K12" s="1">
        <v>36</v>
      </c>
      <c r="L12" s="1">
        <v>34</v>
      </c>
      <c r="M12" s="1">
        <v>45</v>
      </c>
      <c r="N12" s="1">
        <f>SUM(J12:M12)</f>
        <v>150</v>
      </c>
      <c r="O12" s="1">
        <v>359</v>
      </c>
      <c r="P12" s="1">
        <v>150</v>
      </c>
      <c r="Q12" s="1">
        <f>SUM(O12:P12)</f>
        <v>509</v>
      </c>
      <c r="R12" s="1"/>
    </row>
    <row r="13" spans="1:18" ht="15">
      <c r="A13" t="s">
        <v>18</v>
      </c>
      <c r="B13" t="s">
        <v>19</v>
      </c>
      <c r="C13" t="s">
        <v>6</v>
      </c>
      <c r="D13" s="1">
        <v>28496</v>
      </c>
      <c r="E13" s="1">
        <v>78</v>
      </c>
      <c r="F13" s="1">
        <v>83</v>
      </c>
      <c r="G13" s="1">
        <v>88</v>
      </c>
      <c r="H13" s="1">
        <v>83</v>
      </c>
      <c r="I13" s="1">
        <f>SUM(E13:H13)</f>
        <v>332</v>
      </c>
      <c r="J13" s="1">
        <v>44</v>
      </c>
      <c r="K13" s="1">
        <v>44</v>
      </c>
      <c r="L13" s="1">
        <v>31</v>
      </c>
      <c r="M13" s="1">
        <v>44</v>
      </c>
      <c r="N13" s="1">
        <f>SUM(J13:M13)</f>
        <v>163</v>
      </c>
      <c r="O13" s="1">
        <v>332</v>
      </c>
      <c r="P13" s="1">
        <v>163</v>
      </c>
      <c r="Q13" s="1">
        <f>SUM(O13:P13)</f>
        <v>495</v>
      </c>
      <c r="R13" s="1"/>
    </row>
    <row r="14" spans="1:18" ht="15">
      <c r="A14" t="s">
        <v>62</v>
      </c>
      <c r="B14" t="s">
        <v>63</v>
      </c>
      <c r="C14" t="s">
        <v>16</v>
      </c>
      <c r="D14" s="1">
        <v>50682</v>
      </c>
      <c r="E14" s="1">
        <v>76</v>
      </c>
      <c r="F14" s="1">
        <v>94</v>
      </c>
      <c r="G14" s="1">
        <v>84</v>
      </c>
      <c r="H14" s="1">
        <v>97</v>
      </c>
      <c r="I14" s="1">
        <f>SUM(E14:H14)</f>
        <v>351</v>
      </c>
      <c r="J14" s="1">
        <v>27</v>
      </c>
      <c r="K14" s="1">
        <v>44</v>
      </c>
      <c r="L14" s="1">
        <v>42</v>
      </c>
      <c r="M14" s="1">
        <v>27</v>
      </c>
      <c r="N14" s="1">
        <f>SUM(J14:M14)</f>
        <v>140</v>
      </c>
      <c r="O14" s="1">
        <v>351</v>
      </c>
      <c r="P14" s="1">
        <v>140</v>
      </c>
      <c r="Q14" s="1">
        <f>SUM(O14:P14)</f>
        <v>491</v>
      </c>
      <c r="R14" s="1"/>
    </row>
    <row r="15" spans="1:18" ht="15">
      <c r="A15" t="s">
        <v>64</v>
      </c>
      <c r="B15" t="s">
        <v>65</v>
      </c>
      <c r="C15" t="s">
        <v>16</v>
      </c>
      <c r="D15" s="1">
        <v>28110</v>
      </c>
      <c r="E15" s="1">
        <v>84</v>
      </c>
      <c r="F15" s="1">
        <v>77</v>
      </c>
      <c r="G15" s="1">
        <v>88</v>
      </c>
      <c r="H15" s="1">
        <v>85</v>
      </c>
      <c r="I15" s="1">
        <f>SUM(E15:H15)</f>
        <v>334</v>
      </c>
      <c r="J15" s="1">
        <v>16</v>
      </c>
      <c r="K15" s="1">
        <v>43</v>
      </c>
      <c r="L15" s="1">
        <v>26</v>
      </c>
      <c r="M15" s="1">
        <v>33</v>
      </c>
      <c r="N15" s="1">
        <f>SUM(J15:M15)</f>
        <v>118</v>
      </c>
      <c r="O15" s="1">
        <v>334</v>
      </c>
      <c r="P15" s="1">
        <v>118</v>
      </c>
      <c r="Q15" s="1">
        <f>SUM(O15:P15)</f>
        <v>452</v>
      </c>
      <c r="R15" s="1"/>
    </row>
    <row r="16" ht="15">
      <c r="D16" s="1"/>
    </row>
    <row r="17" spans="1:4" ht="21">
      <c r="A17" s="4" t="s">
        <v>10</v>
      </c>
      <c r="D17" s="1"/>
    </row>
    <row r="18" spans="1:18" ht="15">
      <c r="A18" s="1" t="s">
        <v>3</v>
      </c>
      <c r="B18" s="1" t="s">
        <v>4</v>
      </c>
      <c r="C18" s="1" t="s">
        <v>5</v>
      </c>
      <c r="D18" s="1"/>
      <c r="E18" s="1" t="s">
        <v>0</v>
      </c>
      <c r="F18" s="1" t="s">
        <v>0</v>
      </c>
      <c r="G18" s="1" t="s">
        <v>0</v>
      </c>
      <c r="H18" s="1" t="s">
        <v>0</v>
      </c>
      <c r="I18" s="1" t="s">
        <v>2</v>
      </c>
      <c r="J18" s="1" t="s">
        <v>1</v>
      </c>
      <c r="K18" s="1" t="s">
        <v>1</v>
      </c>
      <c r="L18" s="1" t="s">
        <v>1</v>
      </c>
      <c r="M18" s="1" t="s">
        <v>1</v>
      </c>
      <c r="N18" s="1" t="s">
        <v>2</v>
      </c>
      <c r="O18" s="1" t="s">
        <v>0</v>
      </c>
      <c r="P18" s="1" t="s">
        <v>1</v>
      </c>
      <c r="Q18" s="1" t="s">
        <v>2</v>
      </c>
      <c r="R18" s="1"/>
    </row>
    <row r="19" spans="1:18" ht="15">
      <c r="A19" t="s">
        <v>25</v>
      </c>
      <c r="B19" t="s">
        <v>26</v>
      </c>
      <c r="C19" t="s">
        <v>22</v>
      </c>
      <c r="D19" s="1">
        <v>50689</v>
      </c>
      <c r="E19" s="1">
        <v>90</v>
      </c>
      <c r="F19" s="1">
        <v>93</v>
      </c>
      <c r="G19" s="1">
        <v>87</v>
      </c>
      <c r="H19" s="1">
        <v>92</v>
      </c>
      <c r="I19" s="1">
        <f aca="true" t="shared" si="0" ref="I19:I27">SUM(E19:H19)</f>
        <v>362</v>
      </c>
      <c r="J19" s="1">
        <v>54</v>
      </c>
      <c r="K19" s="1">
        <v>43</v>
      </c>
      <c r="L19" s="1">
        <v>44</v>
      </c>
      <c r="M19" s="1">
        <v>41</v>
      </c>
      <c r="N19" s="1">
        <f aca="true" t="shared" si="1" ref="N19:N27">SUM(J19:M19)</f>
        <v>182</v>
      </c>
      <c r="O19" s="1">
        <v>362</v>
      </c>
      <c r="P19" s="1">
        <v>182</v>
      </c>
      <c r="Q19" s="1">
        <f aca="true" t="shared" si="2" ref="Q19:Q27">SUM(O19:P19)</f>
        <v>544</v>
      </c>
      <c r="R19" s="1"/>
    </row>
    <row r="20" spans="1:18" ht="15">
      <c r="A20" t="s">
        <v>23</v>
      </c>
      <c r="B20" t="s">
        <v>24</v>
      </c>
      <c r="C20" t="s">
        <v>16</v>
      </c>
      <c r="D20" s="1">
        <v>69013</v>
      </c>
      <c r="E20" s="1">
        <v>91</v>
      </c>
      <c r="F20" s="1">
        <v>102</v>
      </c>
      <c r="G20" s="1">
        <v>77</v>
      </c>
      <c r="H20" s="1">
        <v>84</v>
      </c>
      <c r="I20" s="1">
        <f t="shared" si="0"/>
        <v>354</v>
      </c>
      <c r="J20" s="1">
        <v>36</v>
      </c>
      <c r="K20" s="1">
        <v>27</v>
      </c>
      <c r="L20" s="1">
        <v>35</v>
      </c>
      <c r="M20" s="1">
        <v>25</v>
      </c>
      <c r="N20" s="1">
        <f t="shared" si="1"/>
        <v>123</v>
      </c>
      <c r="O20" s="1">
        <v>354</v>
      </c>
      <c r="P20" s="1">
        <v>123</v>
      </c>
      <c r="Q20" s="1">
        <f t="shared" si="2"/>
        <v>477</v>
      </c>
      <c r="R20" s="1"/>
    </row>
    <row r="21" spans="1:18" ht="15">
      <c r="A21" t="s">
        <v>44</v>
      </c>
      <c r="B21" t="s">
        <v>45</v>
      </c>
      <c r="C21" t="s">
        <v>14</v>
      </c>
      <c r="D21" s="1">
        <v>68985</v>
      </c>
      <c r="E21" s="1">
        <v>93</v>
      </c>
      <c r="F21" s="1">
        <v>74</v>
      </c>
      <c r="G21" s="1">
        <v>75</v>
      </c>
      <c r="H21" s="1">
        <v>82</v>
      </c>
      <c r="I21" s="1">
        <f t="shared" si="0"/>
        <v>324</v>
      </c>
      <c r="J21" s="1">
        <v>34</v>
      </c>
      <c r="K21" s="1">
        <v>42</v>
      </c>
      <c r="L21" s="1">
        <v>34</v>
      </c>
      <c r="M21" s="1">
        <v>39</v>
      </c>
      <c r="N21" s="1">
        <f t="shared" si="1"/>
        <v>149</v>
      </c>
      <c r="O21" s="1">
        <v>324</v>
      </c>
      <c r="P21" s="1">
        <v>149</v>
      </c>
      <c r="Q21" s="1">
        <f t="shared" si="2"/>
        <v>473</v>
      </c>
      <c r="R21" s="1"/>
    </row>
    <row r="22" spans="1:18" ht="15">
      <c r="A22" t="s">
        <v>69</v>
      </c>
      <c r="B22" t="s">
        <v>39</v>
      </c>
      <c r="C22" t="s">
        <v>13</v>
      </c>
      <c r="D22" s="1"/>
      <c r="E22" s="1">
        <v>72</v>
      </c>
      <c r="F22" s="1">
        <v>76</v>
      </c>
      <c r="G22" s="1">
        <v>76</v>
      </c>
      <c r="H22" s="1">
        <v>84</v>
      </c>
      <c r="I22" s="1">
        <f t="shared" si="0"/>
        <v>308</v>
      </c>
      <c r="J22" s="1">
        <v>26</v>
      </c>
      <c r="K22" s="1">
        <v>23</v>
      </c>
      <c r="L22" s="1">
        <v>26</v>
      </c>
      <c r="M22" s="1">
        <v>36</v>
      </c>
      <c r="N22" s="1">
        <f t="shared" si="1"/>
        <v>111</v>
      </c>
      <c r="O22" s="1">
        <v>308</v>
      </c>
      <c r="P22" s="1">
        <v>111</v>
      </c>
      <c r="Q22" s="1">
        <f t="shared" si="2"/>
        <v>419</v>
      </c>
      <c r="R22" s="1"/>
    </row>
    <row r="23" spans="1:18" ht="15">
      <c r="A23" t="s">
        <v>49</v>
      </c>
      <c r="B23" t="s">
        <v>48</v>
      </c>
      <c r="C23" t="s">
        <v>15</v>
      </c>
      <c r="D23" s="1">
        <v>90673</v>
      </c>
      <c r="E23" s="1">
        <v>72</v>
      </c>
      <c r="F23" s="1">
        <v>75</v>
      </c>
      <c r="G23" s="1">
        <v>81</v>
      </c>
      <c r="H23" s="1">
        <v>72</v>
      </c>
      <c r="I23" s="1">
        <f t="shared" si="0"/>
        <v>300</v>
      </c>
      <c r="J23" s="1">
        <v>32</v>
      </c>
      <c r="K23" s="1">
        <v>24</v>
      </c>
      <c r="L23" s="1">
        <v>35</v>
      </c>
      <c r="M23" s="1">
        <v>17</v>
      </c>
      <c r="N23" s="1">
        <f t="shared" si="1"/>
        <v>108</v>
      </c>
      <c r="O23" s="1">
        <v>300</v>
      </c>
      <c r="P23" s="1">
        <v>108</v>
      </c>
      <c r="Q23" s="1">
        <f t="shared" si="2"/>
        <v>408</v>
      </c>
      <c r="R23" s="1"/>
    </row>
    <row r="24" spans="1:18" ht="15">
      <c r="A24" t="s">
        <v>42</v>
      </c>
      <c r="B24" t="s">
        <v>43</v>
      </c>
      <c r="C24" t="s">
        <v>14</v>
      </c>
      <c r="D24" s="1">
        <v>68987</v>
      </c>
      <c r="E24" s="1">
        <v>77</v>
      </c>
      <c r="F24" s="1">
        <v>87</v>
      </c>
      <c r="G24" s="1">
        <v>78</v>
      </c>
      <c r="H24" s="1">
        <v>65</v>
      </c>
      <c r="I24" s="1">
        <f t="shared" si="0"/>
        <v>307</v>
      </c>
      <c r="J24" s="1">
        <v>27</v>
      </c>
      <c r="K24" s="1">
        <v>32</v>
      </c>
      <c r="L24" s="1">
        <v>26</v>
      </c>
      <c r="M24" s="1">
        <v>15</v>
      </c>
      <c r="N24" s="1">
        <f t="shared" si="1"/>
        <v>100</v>
      </c>
      <c r="O24" s="1">
        <v>307</v>
      </c>
      <c r="P24" s="1">
        <v>100</v>
      </c>
      <c r="Q24" s="1">
        <f t="shared" si="2"/>
        <v>407</v>
      </c>
      <c r="R24" s="1"/>
    </row>
    <row r="25" spans="1:18" ht="15">
      <c r="A25" t="s">
        <v>33</v>
      </c>
      <c r="B25" t="s">
        <v>48</v>
      </c>
      <c r="C25" t="s">
        <v>15</v>
      </c>
      <c r="D25" s="1">
        <v>90672</v>
      </c>
      <c r="E25" s="1">
        <v>74</v>
      </c>
      <c r="F25" s="1">
        <v>60</v>
      </c>
      <c r="G25" s="1">
        <v>82</v>
      </c>
      <c r="H25" s="1">
        <v>72</v>
      </c>
      <c r="I25" s="1">
        <f t="shared" si="0"/>
        <v>288</v>
      </c>
      <c r="J25" s="1">
        <v>33</v>
      </c>
      <c r="K25" s="1">
        <v>17</v>
      </c>
      <c r="L25" s="1">
        <v>26</v>
      </c>
      <c r="M25" s="1">
        <v>34</v>
      </c>
      <c r="N25" s="1">
        <f t="shared" si="1"/>
        <v>110</v>
      </c>
      <c r="O25" s="1">
        <v>288</v>
      </c>
      <c r="P25" s="1">
        <v>110</v>
      </c>
      <c r="Q25" s="1">
        <f t="shared" si="2"/>
        <v>398</v>
      </c>
      <c r="R25" s="1"/>
    </row>
    <row r="26" spans="1:18" ht="15">
      <c r="A26" t="s">
        <v>46</v>
      </c>
      <c r="B26" t="s">
        <v>47</v>
      </c>
      <c r="C26" t="s">
        <v>15</v>
      </c>
      <c r="D26" s="1"/>
      <c r="E26" s="1">
        <v>56</v>
      </c>
      <c r="F26" s="1">
        <v>48</v>
      </c>
      <c r="G26" s="1">
        <v>65</v>
      </c>
      <c r="H26" s="1">
        <v>59</v>
      </c>
      <c r="I26" s="1">
        <f t="shared" si="0"/>
        <v>228</v>
      </c>
      <c r="J26" s="1">
        <v>18</v>
      </c>
      <c r="K26" s="1">
        <v>25</v>
      </c>
      <c r="L26" s="1">
        <v>18</v>
      </c>
      <c r="M26" s="1">
        <v>16</v>
      </c>
      <c r="N26" s="1">
        <f t="shared" si="1"/>
        <v>77</v>
      </c>
      <c r="O26" s="1">
        <v>228</v>
      </c>
      <c r="P26" s="1">
        <v>77</v>
      </c>
      <c r="Q26" s="1">
        <f t="shared" si="2"/>
        <v>305</v>
      </c>
      <c r="R26" s="1"/>
    </row>
    <row r="27" spans="1:18" ht="15">
      <c r="A27" t="s">
        <v>40</v>
      </c>
      <c r="B27" t="s">
        <v>41</v>
      </c>
      <c r="C27" t="s">
        <v>13</v>
      </c>
      <c r="D27" s="1"/>
      <c r="E27" s="1">
        <v>65</v>
      </c>
      <c r="F27" s="1">
        <v>43</v>
      </c>
      <c r="G27" s="1">
        <v>63</v>
      </c>
      <c r="H27" s="1">
        <v>23</v>
      </c>
      <c r="I27" s="1">
        <f t="shared" si="0"/>
        <v>194</v>
      </c>
      <c r="J27" s="1">
        <v>8</v>
      </c>
      <c r="K27" s="1">
        <v>26</v>
      </c>
      <c r="L27" s="1">
        <v>27</v>
      </c>
      <c r="M27" s="1">
        <v>0</v>
      </c>
      <c r="N27" s="1">
        <f t="shared" si="1"/>
        <v>61</v>
      </c>
      <c r="O27" s="1">
        <v>194</v>
      </c>
      <c r="P27" s="1">
        <v>61</v>
      </c>
      <c r="Q27" s="1">
        <f t="shared" si="2"/>
        <v>255</v>
      </c>
      <c r="R27" s="1"/>
    </row>
    <row r="36" ht="21">
      <c r="A36" s="2" t="s">
        <v>81</v>
      </c>
    </row>
    <row r="39" ht="21">
      <c r="A39" s="4" t="s">
        <v>9</v>
      </c>
    </row>
    <row r="40" spans="1:18" ht="15">
      <c r="A40" s="1" t="s">
        <v>3</v>
      </c>
      <c r="B40" s="1" t="s">
        <v>4</v>
      </c>
      <c r="C40" s="1" t="s">
        <v>5</v>
      </c>
      <c r="D40" s="1" t="s">
        <v>8</v>
      </c>
      <c r="E40" s="1" t="s">
        <v>0</v>
      </c>
      <c r="F40" s="1" t="s">
        <v>0</v>
      </c>
      <c r="G40" s="1" t="s">
        <v>0</v>
      </c>
      <c r="H40" s="1" t="s">
        <v>0</v>
      </c>
      <c r="I40" s="1" t="s">
        <v>2</v>
      </c>
      <c r="J40" s="1" t="s">
        <v>1</v>
      </c>
      <c r="K40" s="1" t="s">
        <v>1</v>
      </c>
      <c r="L40" s="1" t="s">
        <v>1</v>
      </c>
      <c r="M40" s="1" t="s">
        <v>1</v>
      </c>
      <c r="N40" s="1" t="s">
        <v>2</v>
      </c>
      <c r="O40" s="1" t="s">
        <v>0</v>
      </c>
      <c r="P40" s="1" t="s">
        <v>1</v>
      </c>
      <c r="Q40" s="1" t="s">
        <v>2</v>
      </c>
      <c r="R40" s="1"/>
    </row>
    <row r="41" spans="1:18" ht="15">
      <c r="A41" t="s">
        <v>72</v>
      </c>
      <c r="B41" t="s">
        <v>73</v>
      </c>
      <c r="C41" t="s">
        <v>16</v>
      </c>
      <c r="D41" s="1">
        <v>50698</v>
      </c>
      <c r="E41" s="1">
        <v>90</v>
      </c>
      <c r="F41" s="1">
        <v>90</v>
      </c>
      <c r="G41" s="1">
        <v>78</v>
      </c>
      <c r="H41" s="1">
        <v>84</v>
      </c>
      <c r="I41" s="1">
        <f aca="true" t="shared" si="3" ref="I41:I55">SUM(E41:H41)</f>
        <v>342</v>
      </c>
      <c r="J41" s="1">
        <v>52</v>
      </c>
      <c r="K41" s="1">
        <v>63</v>
      </c>
      <c r="L41" s="1">
        <v>44</v>
      </c>
      <c r="M41" s="1">
        <v>36</v>
      </c>
      <c r="N41" s="1">
        <f aca="true" t="shared" si="4" ref="N41:N55">SUM(J41:M41)</f>
        <v>195</v>
      </c>
      <c r="O41" s="1">
        <v>342</v>
      </c>
      <c r="P41" s="1">
        <v>195</v>
      </c>
      <c r="Q41" s="1">
        <f aca="true" t="shared" si="5" ref="Q41:Q55">SUM(O41:P41)</f>
        <v>537</v>
      </c>
      <c r="R41" s="1"/>
    </row>
    <row r="42" spans="1:18" ht="15">
      <c r="A42" t="s">
        <v>58</v>
      </c>
      <c r="B42" t="s">
        <v>59</v>
      </c>
      <c r="C42" t="s">
        <v>22</v>
      </c>
      <c r="D42" s="1">
        <v>50685</v>
      </c>
      <c r="E42" s="1">
        <v>86</v>
      </c>
      <c r="F42" s="1">
        <v>90</v>
      </c>
      <c r="G42" s="1">
        <v>91</v>
      </c>
      <c r="H42" s="1">
        <v>92</v>
      </c>
      <c r="I42" s="1">
        <f t="shared" si="3"/>
        <v>359</v>
      </c>
      <c r="J42" s="1">
        <v>54</v>
      </c>
      <c r="K42" s="1">
        <v>36</v>
      </c>
      <c r="L42" s="1">
        <v>34</v>
      </c>
      <c r="M42" s="1">
        <v>41</v>
      </c>
      <c r="N42" s="1">
        <f t="shared" si="4"/>
        <v>165</v>
      </c>
      <c r="O42" s="1">
        <v>359</v>
      </c>
      <c r="P42" s="1">
        <v>165</v>
      </c>
      <c r="Q42" s="1">
        <f t="shared" si="5"/>
        <v>524</v>
      </c>
      <c r="R42" s="1"/>
    </row>
    <row r="43" spans="1:18" ht="15">
      <c r="A43" t="s">
        <v>68</v>
      </c>
      <c r="B43" t="s">
        <v>67</v>
      </c>
      <c r="C43" t="s">
        <v>16</v>
      </c>
      <c r="D43" s="1">
        <v>50697</v>
      </c>
      <c r="E43" s="1">
        <v>83</v>
      </c>
      <c r="F43" s="1">
        <v>99</v>
      </c>
      <c r="G43" s="1">
        <v>93</v>
      </c>
      <c r="H43" s="1">
        <v>88</v>
      </c>
      <c r="I43" s="1">
        <f t="shared" si="3"/>
        <v>363</v>
      </c>
      <c r="J43" s="1">
        <v>45</v>
      </c>
      <c r="K43" s="1">
        <v>32</v>
      </c>
      <c r="L43" s="1">
        <v>40</v>
      </c>
      <c r="M43" s="1">
        <v>36</v>
      </c>
      <c r="N43" s="1">
        <f t="shared" si="4"/>
        <v>153</v>
      </c>
      <c r="O43" s="1">
        <v>363</v>
      </c>
      <c r="P43" s="1">
        <v>153</v>
      </c>
      <c r="Q43" s="1">
        <f t="shared" si="5"/>
        <v>516</v>
      </c>
      <c r="R43" s="1"/>
    </row>
    <row r="44" spans="1:18" ht="15">
      <c r="A44" t="s">
        <v>31</v>
      </c>
      <c r="B44" t="s">
        <v>32</v>
      </c>
      <c r="C44" t="s">
        <v>14</v>
      </c>
      <c r="D44" s="1">
        <v>65749</v>
      </c>
      <c r="E44" s="1">
        <v>81</v>
      </c>
      <c r="F44" s="1">
        <v>90</v>
      </c>
      <c r="G44" s="1">
        <v>84</v>
      </c>
      <c r="H44" s="1">
        <v>87</v>
      </c>
      <c r="I44" s="1">
        <f t="shared" si="3"/>
        <v>342</v>
      </c>
      <c r="J44" s="1">
        <v>38</v>
      </c>
      <c r="K44" s="1">
        <v>33</v>
      </c>
      <c r="L44" s="1">
        <v>44</v>
      </c>
      <c r="M44" s="1">
        <v>45</v>
      </c>
      <c r="N44" s="1">
        <f t="shared" si="4"/>
        <v>160</v>
      </c>
      <c r="O44" s="1">
        <v>342</v>
      </c>
      <c r="P44" s="1">
        <v>160</v>
      </c>
      <c r="Q44" s="1">
        <f t="shared" si="5"/>
        <v>502</v>
      </c>
      <c r="R44" s="1"/>
    </row>
    <row r="45" spans="1:18" ht="15">
      <c r="A45" t="s">
        <v>66</v>
      </c>
      <c r="B45" t="s">
        <v>67</v>
      </c>
      <c r="C45" t="s">
        <v>16</v>
      </c>
      <c r="D45" s="1">
        <v>42071</v>
      </c>
      <c r="E45" s="1">
        <v>90</v>
      </c>
      <c r="F45" s="1">
        <v>79</v>
      </c>
      <c r="G45" s="1">
        <v>79</v>
      </c>
      <c r="H45" s="1">
        <v>94</v>
      </c>
      <c r="I45" s="1">
        <f t="shared" si="3"/>
        <v>342</v>
      </c>
      <c r="J45" s="1">
        <v>26</v>
      </c>
      <c r="K45" s="1">
        <v>54</v>
      </c>
      <c r="L45" s="1">
        <v>45</v>
      </c>
      <c r="M45" s="1">
        <v>32</v>
      </c>
      <c r="N45" s="1">
        <f t="shared" si="4"/>
        <v>157</v>
      </c>
      <c r="O45" s="1">
        <v>342</v>
      </c>
      <c r="P45" s="1">
        <v>157</v>
      </c>
      <c r="Q45" s="1">
        <f t="shared" si="5"/>
        <v>499</v>
      </c>
      <c r="R45" s="1"/>
    </row>
    <row r="46" spans="1:18" ht="15">
      <c r="A46" t="s">
        <v>37</v>
      </c>
      <c r="B46" t="s">
        <v>38</v>
      </c>
      <c r="C46" t="s">
        <v>14</v>
      </c>
      <c r="D46" s="1">
        <v>65750</v>
      </c>
      <c r="E46" s="1">
        <v>74</v>
      </c>
      <c r="F46" s="1">
        <v>87</v>
      </c>
      <c r="G46" s="1">
        <v>85</v>
      </c>
      <c r="H46" s="1">
        <v>83</v>
      </c>
      <c r="I46" s="1">
        <f t="shared" si="3"/>
        <v>329</v>
      </c>
      <c r="J46" s="1">
        <v>33</v>
      </c>
      <c r="K46" s="1">
        <v>50</v>
      </c>
      <c r="L46" s="1">
        <v>35</v>
      </c>
      <c r="M46" s="1">
        <v>51</v>
      </c>
      <c r="N46" s="1">
        <f t="shared" si="4"/>
        <v>169</v>
      </c>
      <c r="O46" s="1">
        <v>329</v>
      </c>
      <c r="P46" s="1">
        <v>169</v>
      </c>
      <c r="Q46" s="1">
        <f t="shared" si="5"/>
        <v>498</v>
      </c>
      <c r="R46" s="1"/>
    </row>
    <row r="47" spans="1:18" ht="15">
      <c r="A47" t="s">
        <v>33</v>
      </c>
      <c r="B47" t="s">
        <v>34</v>
      </c>
      <c r="C47" t="s">
        <v>13</v>
      </c>
      <c r="D47" s="1">
        <v>60464</v>
      </c>
      <c r="E47" s="1">
        <v>82</v>
      </c>
      <c r="F47" s="1">
        <v>94</v>
      </c>
      <c r="G47" s="1">
        <v>86</v>
      </c>
      <c r="H47" s="1">
        <v>93</v>
      </c>
      <c r="I47" s="1">
        <f t="shared" si="3"/>
        <v>355</v>
      </c>
      <c r="J47" s="1">
        <v>43</v>
      </c>
      <c r="K47" s="1">
        <v>43</v>
      </c>
      <c r="L47" s="1">
        <v>25</v>
      </c>
      <c r="M47" s="1">
        <v>26</v>
      </c>
      <c r="N47" s="1">
        <f t="shared" si="4"/>
        <v>137</v>
      </c>
      <c r="O47" s="1">
        <v>355</v>
      </c>
      <c r="P47" s="1">
        <v>137</v>
      </c>
      <c r="Q47" s="1">
        <f t="shared" si="5"/>
        <v>492</v>
      </c>
      <c r="R47" s="1"/>
    </row>
    <row r="48" spans="1:18" ht="15">
      <c r="A48" t="s">
        <v>35</v>
      </c>
      <c r="B48" t="s">
        <v>36</v>
      </c>
      <c r="C48" t="s">
        <v>14</v>
      </c>
      <c r="D48" s="1">
        <v>42070</v>
      </c>
      <c r="E48" s="1">
        <v>89</v>
      </c>
      <c r="F48" s="1">
        <v>85</v>
      </c>
      <c r="G48" s="1">
        <v>83</v>
      </c>
      <c r="H48" s="1">
        <v>73</v>
      </c>
      <c r="I48" s="1">
        <f t="shared" si="3"/>
        <v>330</v>
      </c>
      <c r="J48" s="1">
        <v>35</v>
      </c>
      <c r="K48" s="1">
        <v>36</v>
      </c>
      <c r="L48" s="1">
        <v>44</v>
      </c>
      <c r="M48" s="1">
        <v>41</v>
      </c>
      <c r="N48" s="1">
        <f t="shared" si="4"/>
        <v>156</v>
      </c>
      <c r="O48" s="1">
        <v>330</v>
      </c>
      <c r="P48" s="1">
        <v>156</v>
      </c>
      <c r="Q48" s="1">
        <f t="shared" si="5"/>
        <v>486</v>
      </c>
      <c r="R48" s="1"/>
    </row>
    <row r="49" spans="1:18" ht="15">
      <c r="A49" t="s">
        <v>70</v>
      </c>
      <c r="B49" t="s">
        <v>71</v>
      </c>
      <c r="C49" t="s">
        <v>16</v>
      </c>
      <c r="D49" s="1">
        <v>54977</v>
      </c>
      <c r="E49" s="1">
        <v>95</v>
      </c>
      <c r="F49" s="1">
        <v>73</v>
      </c>
      <c r="G49" s="1">
        <v>82</v>
      </c>
      <c r="H49" s="1">
        <v>83</v>
      </c>
      <c r="I49" s="1">
        <f t="shared" si="3"/>
        <v>333</v>
      </c>
      <c r="J49" s="1">
        <v>25</v>
      </c>
      <c r="K49" s="1">
        <v>49</v>
      </c>
      <c r="L49" s="1">
        <v>34</v>
      </c>
      <c r="M49" s="1">
        <v>34</v>
      </c>
      <c r="N49" s="1">
        <f t="shared" si="4"/>
        <v>142</v>
      </c>
      <c r="O49" s="1">
        <v>333</v>
      </c>
      <c r="P49" s="1">
        <v>142</v>
      </c>
      <c r="Q49" s="1">
        <f t="shared" si="5"/>
        <v>475</v>
      </c>
      <c r="R49" s="1"/>
    </row>
    <row r="50" spans="1:18" ht="15">
      <c r="A50" t="s">
        <v>56</v>
      </c>
      <c r="B50" t="s">
        <v>57</v>
      </c>
      <c r="C50" t="s">
        <v>16</v>
      </c>
      <c r="D50" s="1">
        <v>36991</v>
      </c>
      <c r="E50" s="1">
        <v>91</v>
      </c>
      <c r="F50" s="1">
        <v>83</v>
      </c>
      <c r="G50" s="1">
        <v>78</v>
      </c>
      <c r="H50" s="1">
        <v>76</v>
      </c>
      <c r="I50" s="1">
        <f t="shared" si="3"/>
        <v>328</v>
      </c>
      <c r="J50" s="1">
        <v>36</v>
      </c>
      <c r="K50" s="1">
        <v>30</v>
      </c>
      <c r="L50" s="1">
        <v>45</v>
      </c>
      <c r="M50" s="1">
        <v>33</v>
      </c>
      <c r="N50" s="1">
        <f t="shared" si="4"/>
        <v>144</v>
      </c>
      <c r="O50" s="1">
        <v>328</v>
      </c>
      <c r="P50" s="1">
        <v>144</v>
      </c>
      <c r="Q50" s="1">
        <f t="shared" si="5"/>
        <v>472</v>
      </c>
      <c r="R50" s="1"/>
    </row>
    <row r="51" spans="1:18" ht="15">
      <c r="A51" t="s">
        <v>23</v>
      </c>
      <c r="B51" t="s">
        <v>53</v>
      </c>
      <c r="C51" t="s">
        <v>15</v>
      </c>
      <c r="D51" s="1">
        <v>108809</v>
      </c>
      <c r="E51" s="1">
        <v>91</v>
      </c>
      <c r="F51" s="1">
        <v>84</v>
      </c>
      <c r="G51" s="1">
        <v>83</v>
      </c>
      <c r="H51" s="1">
        <v>90</v>
      </c>
      <c r="I51" s="1">
        <f t="shared" si="3"/>
        <v>348</v>
      </c>
      <c r="J51" s="1">
        <v>26</v>
      </c>
      <c r="K51" s="1">
        <v>25</v>
      </c>
      <c r="L51" s="1">
        <v>45</v>
      </c>
      <c r="M51" s="1">
        <v>26</v>
      </c>
      <c r="N51" s="1">
        <f t="shared" si="4"/>
        <v>122</v>
      </c>
      <c r="O51" s="1">
        <v>348</v>
      </c>
      <c r="P51" s="1">
        <v>122</v>
      </c>
      <c r="Q51" s="1">
        <f t="shared" si="5"/>
        <v>470</v>
      </c>
      <c r="R51" s="1"/>
    </row>
    <row r="52" spans="1:18" ht="15">
      <c r="A52" t="s">
        <v>60</v>
      </c>
      <c r="B52" t="s">
        <v>61</v>
      </c>
      <c r="C52" t="s">
        <v>16</v>
      </c>
      <c r="D52" s="1">
        <v>98814</v>
      </c>
      <c r="E52" s="1">
        <v>77</v>
      </c>
      <c r="F52" s="1">
        <v>91</v>
      </c>
      <c r="G52" s="1">
        <v>86</v>
      </c>
      <c r="H52" s="1">
        <v>89</v>
      </c>
      <c r="I52" s="1">
        <f t="shared" si="3"/>
        <v>343</v>
      </c>
      <c r="J52" s="1">
        <v>43</v>
      </c>
      <c r="K52" s="1">
        <v>25</v>
      </c>
      <c r="L52" s="1">
        <v>27</v>
      </c>
      <c r="M52" s="1">
        <v>27</v>
      </c>
      <c r="N52" s="1">
        <f t="shared" si="4"/>
        <v>122</v>
      </c>
      <c r="O52" s="1">
        <v>343</v>
      </c>
      <c r="P52" s="1">
        <v>122</v>
      </c>
      <c r="Q52" s="1">
        <f t="shared" si="5"/>
        <v>465</v>
      </c>
      <c r="R52" s="1"/>
    </row>
    <row r="53" spans="1:18" ht="15">
      <c r="A53" t="s">
        <v>50</v>
      </c>
      <c r="B53" t="s">
        <v>51</v>
      </c>
      <c r="C53" t="s">
        <v>15</v>
      </c>
      <c r="D53" s="1">
        <v>90675</v>
      </c>
      <c r="E53" s="1">
        <v>78</v>
      </c>
      <c r="F53" s="1">
        <v>88</v>
      </c>
      <c r="G53" s="1">
        <v>82</v>
      </c>
      <c r="H53" s="1">
        <v>78</v>
      </c>
      <c r="I53" s="1">
        <f t="shared" si="3"/>
        <v>326</v>
      </c>
      <c r="J53" s="1">
        <v>35</v>
      </c>
      <c r="K53" s="1">
        <v>18</v>
      </c>
      <c r="L53" s="1">
        <v>27</v>
      </c>
      <c r="M53" s="1">
        <v>41</v>
      </c>
      <c r="N53" s="1">
        <f t="shared" si="4"/>
        <v>121</v>
      </c>
      <c r="O53" s="1">
        <v>326</v>
      </c>
      <c r="P53" s="1">
        <v>121</v>
      </c>
      <c r="Q53" s="1">
        <f t="shared" si="5"/>
        <v>447</v>
      </c>
      <c r="R53" s="1"/>
    </row>
    <row r="54" spans="1:18" ht="15">
      <c r="A54" t="s">
        <v>54</v>
      </c>
      <c r="B54" t="s">
        <v>55</v>
      </c>
      <c r="C54" t="s">
        <v>15</v>
      </c>
      <c r="D54" s="1">
        <v>90674</v>
      </c>
      <c r="E54" s="1">
        <v>75</v>
      </c>
      <c r="F54" s="1">
        <v>78</v>
      </c>
      <c r="G54" s="1">
        <v>93</v>
      </c>
      <c r="H54" s="1">
        <v>68</v>
      </c>
      <c r="I54" s="1">
        <f t="shared" si="3"/>
        <v>314</v>
      </c>
      <c r="J54" s="1">
        <v>33</v>
      </c>
      <c r="K54" s="1">
        <v>17</v>
      </c>
      <c r="L54" s="1">
        <v>43</v>
      </c>
      <c r="M54" s="1">
        <v>26</v>
      </c>
      <c r="N54" s="1">
        <f t="shared" si="4"/>
        <v>119</v>
      </c>
      <c r="O54" s="1">
        <v>314</v>
      </c>
      <c r="P54" s="1">
        <v>119</v>
      </c>
      <c r="Q54" s="1">
        <f t="shared" si="5"/>
        <v>433</v>
      </c>
      <c r="R54" s="1"/>
    </row>
    <row r="55" spans="1:18" ht="15">
      <c r="A55" t="s">
        <v>52</v>
      </c>
      <c r="B55" t="s">
        <v>80</v>
      </c>
      <c r="C55" t="s">
        <v>15</v>
      </c>
      <c r="D55" s="1">
        <v>90671</v>
      </c>
      <c r="E55" s="1">
        <v>66</v>
      </c>
      <c r="F55" s="1">
        <v>70</v>
      </c>
      <c r="G55" s="1">
        <v>75</v>
      </c>
      <c r="H55" s="1">
        <v>66</v>
      </c>
      <c r="I55" s="1">
        <f t="shared" si="3"/>
        <v>277</v>
      </c>
      <c r="J55" s="1">
        <v>25</v>
      </c>
      <c r="K55" s="1">
        <v>16</v>
      </c>
      <c r="L55" s="1">
        <v>26</v>
      </c>
      <c r="M55" s="1">
        <v>25</v>
      </c>
      <c r="N55" s="1">
        <f t="shared" si="4"/>
        <v>92</v>
      </c>
      <c r="O55" s="1">
        <v>277</v>
      </c>
      <c r="P55" s="1">
        <v>92</v>
      </c>
      <c r="Q55" s="1">
        <f t="shared" si="5"/>
        <v>369</v>
      </c>
      <c r="R55" s="1"/>
    </row>
    <row r="57" ht="15">
      <c r="R57" s="1"/>
    </row>
    <row r="58" ht="15">
      <c r="R58" s="1"/>
    </row>
    <row r="59" ht="15">
      <c r="R59" s="1"/>
    </row>
    <row r="60" ht="15">
      <c r="R60" s="1"/>
    </row>
    <row r="61" ht="15">
      <c r="R61" s="1"/>
    </row>
    <row r="62" ht="15">
      <c r="R62" s="1"/>
    </row>
    <row r="63" ht="15">
      <c r="R63" s="1"/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r:id="rId1"/>
  <ignoredErrors>
    <ignoredError sqref="I6:I8 I12:I15 I19:I21 I23:I25 I41:I4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2" max="2" width="14.7109375" style="0" customWidth="1"/>
    <col min="3" max="3" width="15.7109375" style="0" customWidth="1"/>
  </cols>
  <sheetData>
    <row r="1" ht="21">
      <c r="A1" s="2" t="s">
        <v>82</v>
      </c>
    </row>
    <row r="2" spans="1:16" ht="43.5" customHeight="1">
      <c r="A2" s="4" t="s">
        <v>12</v>
      </c>
      <c r="E2" s="5" t="s">
        <v>28</v>
      </c>
      <c r="F2" s="5" t="s">
        <v>29</v>
      </c>
      <c r="G2" s="5" t="s">
        <v>30</v>
      </c>
      <c r="H2" s="3"/>
      <c r="I2" s="1"/>
      <c r="K2" s="1"/>
      <c r="L2" s="1"/>
      <c r="M2" s="1"/>
      <c r="N2" s="1"/>
      <c r="O2" s="1"/>
      <c r="P2" s="1"/>
    </row>
    <row r="3" spans="1:16" ht="15">
      <c r="A3" s="1" t="s">
        <v>3</v>
      </c>
      <c r="B3" s="1" t="s">
        <v>4</v>
      </c>
      <c r="C3" s="1" t="s">
        <v>5</v>
      </c>
      <c r="D3" s="1" t="s">
        <v>8</v>
      </c>
      <c r="E3" s="1"/>
      <c r="F3" s="1"/>
      <c r="G3" s="1"/>
      <c r="H3" s="1"/>
      <c r="K3" s="1"/>
      <c r="L3" s="1"/>
      <c r="M3" s="1"/>
      <c r="N3" s="1"/>
      <c r="O3" s="1"/>
      <c r="P3" s="1"/>
    </row>
    <row r="4" spans="1:16" ht="15">
      <c r="A4" t="s">
        <v>78</v>
      </c>
      <c r="B4" t="s">
        <v>79</v>
      </c>
      <c r="C4" t="s">
        <v>16</v>
      </c>
      <c r="D4" s="1">
        <v>69004</v>
      </c>
      <c r="E4" s="1">
        <v>442</v>
      </c>
      <c r="F4" s="1">
        <v>445</v>
      </c>
      <c r="G4" s="1">
        <f>SUM(E4:F4)</f>
        <v>887</v>
      </c>
      <c r="H4" s="6"/>
      <c r="K4" s="1"/>
      <c r="L4" s="1"/>
      <c r="M4" s="1"/>
      <c r="N4" s="1"/>
      <c r="O4" s="1"/>
      <c r="P4" s="1"/>
    </row>
    <row r="5" spans="1:16" ht="15">
      <c r="A5" t="s">
        <v>76</v>
      </c>
      <c r="B5" t="s">
        <v>77</v>
      </c>
      <c r="C5" t="s">
        <v>16</v>
      </c>
      <c r="D5" s="1">
        <v>108804</v>
      </c>
      <c r="E5" s="1">
        <v>372</v>
      </c>
      <c r="F5" s="1">
        <v>316</v>
      </c>
      <c r="G5" s="1">
        <f>SUM(E5:F5)</f>
        <v>688</v>
      </c>
      <c r="H5" s="6"/>
      <c r="K5" s="1"/>
      <c r="L5" s="1"/>
      <c r="M5" s="1"/>
      <c r="N5" s="1"/>
      <c r="O5" s="1"/>
      <c r="P5" s="1"/>
    </row>
    <row r="6" spans="1:8" ht="15">
      <c r="A6" t="s">
        <v>74</v>
      </c>
      <c r="B6" t="s">
        <v>75</v>
      </c>
      <c r="C6" t="s">
        <v>16</v>
      </c>
      <c r="D6" s="1">
        <v>108805</v>
      </c>
      <c r="E6" s="1">
        <v>311</v>
      </c>
      <c r="F6" s="1">
        <v>342</v>
      </c>
      <c r="G6" s="1">
        <f>SUM(E6:F6)</f>
        <v>653</v>
      </c>
      <c r="H6" s="6"/>
    </row>
    <row r="7" spans="1:16" ht="42.75" customHeight="1">
      <c r="A7" s="4" t="s">
        <v>11</v>
      </c>
      <c r="I7" s="1"/>
      <c r="K7" s="1"/>
      <c r="L7" s="1"/>
      <c r="M7" s="1"/>
      <c r="N7" s="1"/>
      <c r="O7" s="1"/>
      <c r="P7" s="1"/>
    </row>
    <row r="8" spans="1:16" ht="15">
      <c r="A8" s="1" t="s">
        <v>3</v>
      </c>
      <c r="B8" s="1" t="s">
        <v>4</v>
      </c>
      <c r="C8" s="1" t="s">
        <v>5</v>
      </c>
      <c r="D8" s="1"/>
      <c r="E8" s="1"/>
      <c r="F8" s="1"/>
      <c r="G8" s="1"/>
      <c r="H8" s="1"/>
      <c r="I8" s="1"/>
      <c r="K8" s="1"/>
      <c r="L8" s="1"/>
      <c r="M8" s="1"/>
      <c r="N8" s="1"/>
      <c r="O8" s="1"/>
      <c r="P8" s="1"/>
    </row>
    <row r="9" spans="1:16" ht="15">
      <c r="A9" t="s">
        <v>18</v>
      </c>
      <c r="B9" t="s">
        <v>19</v>
      </c>
      <c r="C9" t="s">
        <v>6</v>
      </c>
      <c r="D9" s="1">
        <v>28496</v>
      </c>
      <c r="E9" s="8">
        <v>537</v>
      </c>
      <c r="F9" s="1">
        <v>495</v>
      </c>
      <c r="G9" s="6">
        <f>SUM(E9:F9)</f>
        <v>1032</v>
      </c>
      <c r="H9" s="1"/>
      <c r="K9" s="1"/>
      <c r="L9" s="1"/>
      <c r="M9" s="1"/>
      <c r="N9" s="1"/>
      <c r="O9" s="1"/>
      <c r="P9" s="1"/>
    </row>
    <row r="10" spans="1:16" ht="15">
      <c r="A10" t="s">
        <v>64</v>
      </c>
      <c r="B10" t="s">
        <v>65</v>
      </c>
      <c r="C10" t="s">
        <v>16</v>
      </c>
      <c r="D10" s="1">
        <v>28110</v>
      </c>
      <c r="E10" s="8">
        <v>520</v>
      </c>
      <c r="F10" s="1">
        <v>452</v>
      </c>
      <c r="G10" s="1">
        <f>SUM(E10:F10)</f>
        <v>972</v>
      </c>
      <c r="H10" s="1"/>
      <c r="K10" s="1"/>
      <c r="L10" s="1"/>
      <c r="M10" s="1"/>
      <c r="N10" s="1"/>
      <c r="O10" s="1"/>
      <c r="P10" s="1"/>
    </row>
    <row r="11" spans="1:8" ht="15">
      <c r="A11" t="s">
        <v>20</v>
      </c>
      <c r="B11" t="s">
        <v>21</v>
      </c>
      <c r="C11" t="s">
        <v>17</v>
      </c>
      <c r="D11" s="1">
        <v>54978</v>
      </c>
      <c r="E11" s="1">
        <v>461</v>
      </c>
      <c r="F11" s="8">
        <v>509</v>
      </c>
      <c r="G11" s="1">
        <f>SUM(E11:F11)</f>
        <v>970</v>
      </c>
      <c r="H11" s="1"/>
    </row>
    <row r="12" spans="1:8" ht="15">
      <c r="A12" t="s">
        <v>62</v>
      </c>
      <c r="B12" t="s">
        <v>63</v>
      </c>
      <c r="C12" t="s">
        <v>16</v>
      </c>
      <c r="D12" s="1">
        <v>50682</v>
      </c>
      <c r="E12" s="1">
        <v>411</v>
      </c>
      <c r="F12" s="1">
        <v>491</v>
      </c>
      <c r="G12" s="1">
        <f>SUM(E12:F12)</f>
        <v>902</v>
      </c>
      <c r="H12" s="1"/>
    </row>
    <row r="13" spans="1:16" ht="42.75" customHeight="1">
      <c r="A13" s="4" t="s">
        <v>10</v>
      </c>
      <c r="I13" s="1"/>
      <c r="K13" s="1"/>
      <c r="L13" s="1"/>
      <c r="M13" s="1"/>
      <c r="N13" s="1"/>
      <c r="O13" s="1"/>
      <c r="P13" s="1"/>
    </row>
    <row r="14" spans="1:16" ht="15">
      <c r="A14" s="1" t="s">
        <v>3</v>
      </c>
      <c r="B14" s="1" t="s">
        <v>4</v>
      </c>
      <c r="C14" s="1" t="s">
        <v>5</v>
      </c>
      <c r="D14" s="1"/>
      <c r="E14" s="1"/>
      <c r="F14" s="1"/>
      <c r="G14" s="1"/>
      <c r="H14" s="1"/>
      <c r="I14" s="1"/>
      <c r="K14" s="1"/>
      <c r="L14" s="1"/>
      <c r="M14" s="1"/>
      <c r="N14" s="1"/>
      <c r="O14" s="1"/>
      <c r="P14" s="1"/>
    </row>
    <row r="15" spans="1:16" ht="15">
      <c r="A15" t="s">
        <v>25</v>
      </c>
      <c r="B15" t="s">
        <v>26</v>
      </c>
      <c r="C15" t="s">
        <v>22</v>
      </c>
      <c r="D15" s="1">
        <v>50689</v>
      </c>
      <c r="E15" s="8">
        <v>513</v>
      </c>
      <c r="F15" s="8">
        <v>544</v>
      </c>
      <c r="G15" s="6">
        <f aca="true" t="shared" si="0" ref="G15:G23">SUM(E15:F15)</f>
        <v>1057</v>
      </c>
      <c r="H15" s="6"/>
      <c r="K15" s="1"/>
      <c r="L15" s="1"/>
      <c r="M15" s="1"/>
      <c r="N15" s="1"/>
      <c r="O15" s="1"/>
      <c r="P15" s="1"/>
    </row>
    <row r="16" spans="1:16" ht="15">
      <c r="A16" t="s">
        <v>23</v>
      </c>
      <c r="B16" t="s">
        <v>24</v>
      </c>
      <c r="C16" t="s">
        <v>16</v>
      </c>
      <c r="D16" s="1">
        <v>69013</v>
      </c>
      <c r="E16" s="1">
        <v>487</v>
      </c>
      <c r="F16" s="1">
        <v>477</v>
      </c>
      <c r="G16" s="1">
        <f t="shared" si="0"/>
        <v>964</v>
      </c>
      <c r="H16" s="6"/>
      <c r="K16" s="1"/>
      <c r="L16" s="1"/>
      <c r="M16" s="1"/>
      <c r="N16" s="1"/>
      <c r="O16" s="1"/>
      <c r="P16" s="1"/>
    </row>
    <row r="17" spans="1:16" ht="15">
      <c r="A17" t="s">
        <v>44</v>
      </c>
      <c r="B17" t="s">
        <v>45</v>
      </c>
      <c r="C17" t="s">
        <v>14</v>
      </c>
      <c r="D17" s="1">
        <v>68985</v>
      </c>
      <c r="E17" s="1">
        <v>478</v>
      </c>
      <c r="F17" s="1">
        <v>473</v>
      </c>
      <c r="G17" s="1">
        <f t="shared" si="0"/>
        <v>951</v>
      </c>
      <c r="H17" s="6"/>
      <c r="K17" s="1"/>
      <c r="L17" s="1"/>
      <c r="M17" s="1"/>
      <c r="N17" s="1"/>
      <c r="O17" s="1"/>
      <c r="P17" s="1"/>
    </row>
    <row r="18" spans="1:16" ht="15">
      <c r="A18" t="s">
        <v>49</v>
      </c>
      <c r="B18" t="s">
        <v>48</v>
      </c>
      <c r="C18" t="s">
        <v>15</v>
      </c>
      <c r="D18" s="1">
        <v>90673</v>
      </c>
      <c r="E18" s="1">
        <v>432</v>
      </c>
      <c r="F18" s="1">
        <v>408</v>
      </c>
      <c r="G18" s="1">
        <f t="shared" si="0"/>
        <v>840</v>
      </c>
      <c r="H18" s="1"/>
      <c r="I18" s="1"/>
      <c r="K18" s="1"/>
      <c r="L18" s="1"/>
      <c r="M18" s="1"/>
      <c r="N18" s="1"/>
      <c r="O18" s="1"/>
      <c r="P18" s="1"/>
    </row>
    <row r="19" spans="1:16" ht="15">
      <c r="A19" t="s">
        <v>69</v>
      </c>
      <c r="B19" t="s">
        <v>39</v>
      </c>
      <c r="C19" t="s">
        <v>13</v>
      </c>
      <c r="E19" s="1">
        <v>411</v>
      </c>
      <c r="F19" s="1">
        <v>419</v>
      </c>
      <c r="G19" s="1">
        <f t="shared" si="0"/>
        <v>830</v>
      </c>
      <c r="H19" s="1"/>
      <c r="K19" s="1"/>
      <c r="L19" s="1"/>
      <c r="M19" s="1"/>
      <c r="N19" s="1"/>
      <c r="O19" s="1"/>
      <c r="P19" s="1"/>
    </row>
    <row r="20" spans="1:16" ht="15">
      <c r="A20" t="s">
        <v>33</v>
      </c>
      <c r="B20" t="s">
        <v>48</v>
      </c>
      <c r="C20" t="s">
        <v>15</v>
      </c>
      <c r="D20" s="1">
        <v>90672</v>
      </c>
      <c r="E20" s="1">
        <v>401</v>
      </c>
      <c r="F20" s="1">
        <v>398</v>
      </c>
      <c r="G20" s="1">
        <f t="shared" si="0"/>
        <v>799</v>
      </c>
      <c r="H20" s="1"/>
      <c r="K20" s="1"/>
      <c r="L20" s="1"/>
      <c r="M20" s="1"/>
      <c r="N20" s="1"/>
      <c r="O20" s="1"/>
      <c r="P20" s="1"/>
    </row>
    <row r="21" spans="1:16" ht="15">
      <c r="A21" t="s">
        <v>42</v>
      </c>
      <c r="B21" t="s">
        <v>43</v>
      </c>
      <c r="C21" t="s">
        <v>14</v>
      </c>
      <c r="D21" s="1">
        <v>68987</v>
      </c>
      <c r="E21" s="1">
        <v>384</v>
      </c>
      <c r="F21" s="1">
        <v>407</v>
      </c>
      <c r="G21" s="1">
        <f t="shared" si="0"/>
        <v>791</v>
      </c>
      <c r="H21" s="1"/>
      <c r="K21" s="1"/>
      <c r="L21" s="1"/>
      <c r="M21" s="1"/>
      <c r="N21" s="1"/>
      <c r="O21" s="1"/>
      <c r="P21" s="1"/>
    </row>
    <row r="22" spans="1:16" ht="15">
      <c r="A22" t="s">
        <v>46</v>
      </c>
      <c r="B22" t="s">
        <v>47</v>
      </c>
      <c r="C22" t="s">
        <v>15</v>
      </c>
      <c r="E22" s="1">
        <v>340</v>
      </c>
      <c r="F22" s="1">
        <v>305</v>
      </c>
      <c r="G22" s="1">
        <f t="shared" si="0"/>
        <v>645</v>
      </c>
      <c r="H22" s="1"/>
      <c r="I22" s="1"/>
      <c r="K22" s="1"/>
      <c r="L22" s="1"/>
      <c r="M22" s="1"/>
      <c r="N22" s="1"/>
      <c r="O22" s="1"/>
      <c r="P22" s="1"/>
    </row>
    <row r="23" spans="1:9" ht="15">
      <c r="A23" t="s">
        <v>40</v>
      </c>
      <c r="B23" t="s">
        <v>41</v>
      </c>
      <c r="C23" t="s">
        <v>13</v>
      </c>
      <c r="E23" s="1">
        <v>345</v>
      </c>
      <c r="F23" s="1">
        <v>255</v>
      </c>
      <c r="G23" s="1">
        <f t="shared" si="0"/>
        <v>600</v>
      </c>
      <c r="H23" s="1"/>
      <c r="I23" s="1"/>
    </row>
    <row r="24" spans="1:9" ht="43.5" customHeight="1">
      <c r="A24" s="4" t="s">
        <v>9</v>
      </c>
      <c r="I24" s="1"/>
    </row>
    <row r="25" spans="1:16" ht="18.75">
      <c r="A25" s="1" t="s">
        <v>3</v>
      </c>
      <c r="B25" s="1" t="s">
        <v>4</v>
      </c>
      <c r="C25" s="1" t="s">
        <v>5</v>
      </c>
      <c r="D25" s="1" t="s">
        <v>8</v>
      </c>
      <c r="E25" s="5" t="s">
        <v>28</v>
      </c>
      <c r="F25" s="5" t="s">
        <v>29</v>
      </c>
      <c r="G25" s="5" t="s">
        <v>30</v>
      </c>
      <c r="H25" s="1"/>
      <c r="I25" s="1"/>
      <c r="K25" s="1"/>
      <c r="L25" s="1"/>
      <c r="M25" s="1"/>
      <c r="N25" s="1"/>
      <c r="O25" s="1"/>
      <c r="P25" s="1"/>
    </row>
    <row r="26" spans="1:16" ht="15">
      <c r="A26" t="s">
        <v>72</v>
      </c>
      <c r="B26" t="s">
        <v>73</v>
      </c>
      <c r="C26" t="s">
        <v>16</v>
      </c>
      <c r="D26" s="1">
        <v>50698</v>
      </c>
      <c r="E26" s="8">
        <v>538</v>
      </c>
      <c r="F26" s="8">
        <v>537</v>
      </c>
      <c r="G26" s="6">
        <f aca="true" t="shared" si="1" ref="G26:G40">SUM(E26:F26)</f>
        <v>1075</v>
      </c>
      <c r="H26" s="7"/>
      <c r="K26" s="1"/>
      <c r="L26" s="1"/>
      <c r="M26" s="1"/>
      <c r="N26" s="1"/>
      <c r="O26" s="1"/>
      <c r="P26" s="1"/>
    </row>
    <row r="27" spans="1:16" ht="15">
      <c r="A27" t="s">
        <v>66</v>
      </c>
      <c r="B27" t="s">
        <v>67</v>
      </c>
      <c r="C27" t="s">
        <v>16</v>
      </c>
      <c r="D27" s="1">
        <v>42071</v>
      </c>
      <c r="E27" s="8">
        <v>537</v>
      </c>
      <c r="F27" s="1">
        <v>499</v>
      </c>
      <c r="G27" s="6">
        <f t="shared" si="1"/>
        <v>1036</v>
      </c>
      <c r="H27" s="7"/>
      <c r="K27" s="1"/>
      <c r="L27" s="1"/>
      <c r="M27" s="1"/>
      <c r="N27" s="1"/>
      <c r="O27" s="1"/>
      <c r="P27" s="1"/>
    </row>
    <row r="28" spans="1:16" ht="15">
      <c r="A28" t="s">
        <v>58</v>
      </c>
      <c r="B28" t="s">
        <v>59</v>
      </c>
      <c r="C28" t="s">
        <v>22</v>
      </c>
      <c r="D28" s="1">
        <v>50685</v>
      </c>
      <c r="E28" s="8">
        <v>509</v>
      </c>
      <c r="F28" s="8">
        <v>524</v>
      </c>
      <c r="G28" s="6">
        <f t="shared" si="1"/>
        <v>1033</v>
      </c>
      <c r="H28" s="7"/>
      <c r="K28" s="1"/>
      <c r="L28" s="1"/>
      <c r="M28" s="1"/>
      <c r="N28" s="1"/>
      <c r="O28" s="1"/>
      <c r="P28" s="1"/>
    </row>
    <row r="29" spans="1:16" ht="15">
      <c r="A29" t="s">
        <v>35</v>
      </c>
      <c r="B29" t="s">
        <v>36</v>
      </c>
      <c r="C29" t="s">
        <v>14</v>
      </c>
      <c r="D29" s="1">
        <v>42070</v>
      </c>
      <c r="E29" s="8">
        <v>540</v>
      </c>
      <c r="F29" s="1">
        <v>486</v>
      </c>
      <c r="G29" s="6">
        <f t="shared" si="1"/>
        <v>1026</v>
      </c>
      <c r="H29" s="1"/>
      <c r="K29" s="1"/>
      <c r="L29" s="1"/>
      <c r="M29" s="1"/>
      <c r="N29" s="1"/>
      <c r="O29" s="1"/>
      <c r="P29" s="1"/>
    </row>
    <row r="30" spans="1:16" ht="15">
      <c r="A30" t="s">
        <v>60</v>
      </c>
      <c r="B30" t="s">
        <v>61</v>
      </c>
      <c r="C30" t="s">
        <v>16</v>
      </c>
      <c r="D30" s="1">
        <v>98814</v>
      </c>
      <c r="E30" s="8">
        <v>537</v>
      </c>
      <c r="F30" s="1">
        <v>465</v>
      </c>
      <c r="G30" s="6">
        <f t="shared" si="1"/>
        <v>1002</v>
      </c>
      <c r="H30" s="1"/>
      <c r="K30" s="1"/>
      <c r="L30" s="1"/>
      <c r="M30" s="1"/>
      <c r="N30" s="1"/>
      <c r="O30" s="1"/>
      <c r="P30" s="1"/>
    </row>
    <row r="31" spans="1:16" ht="15">
      <c r="A31" t="s">
        <v>68</v>
      </c>
      <c r="B31" t="s">
        <v>67</v>
      </c>
      <c r="C31" t="s">
        <v>16</v>
      </c>
      <c r="D31" s="1">
        <v>50697</v>
      </c>
      <c r="E31" s="1">
        <v>485</v>
      </c>
      <c r="F31" s="8">
        <v>516</v>
      </c>
      <c r="G31" s="6">
        <f t="shared" si="1"/>
        <v>1001</v>
      </c>
      <c r="H31" s="1"/>
      <c r="K31" s="1"/>
      <c r="L31" s="1"/>
      <c r="M31" s="1"/>
      <c r="N31" s="1"/>
      <c r="O31" s="1"/>
      <c r="P31" s="1"/>
    </row>
    <row r="32" spans="1:16" ht="15">
      <c r="A32" t="s">
        <v>33</v>
      </c>
      <c r="B32" t="s">
        <v>34</v>
      </c>
      <c r="C32" t="s">
        <v>13</v>
      </c>
      <c r="D32" s="1">
        <v>60464</v>
      </c>
      <c r="E32" s="8">
        <v>504</v>
      </c>
      <c r="F32" s="1">
        <v>492</v>
      </c>
      <c r="G32" s="9">
        <f t="shared" si="1"/>
        <v>996</v>
      </c>
      <c r="H32" s="1"/>
      <c r="K32" s="1"/>
      <c r="L32" s="1"/>
      <c r="M32" s="1"/>
      <c r="N32" s="1"/>
      <c r="O32" s="1"/>
      <c r="P32" s="1"/>
    </row>
    <row r="33" spans="1:16" ht="15">
      <c r="A33" t="s">
        <v>31</v>
      </c>
      <c r="B33" t="s">
        <v>32</v>
      </c>
      <c r="C33" t="s">
        <v>14</v>
      </c>
      <c r="D33" s="1">
        <v>65749</v>
      </c>
      <c r="E33" s="1">
        <v>477</v>
      </c>
      <c r="F33" s="8">
        <v>502</v>
      </c>
      <c r="G33" s="1">
        <f t="shared" si="1"/>
        <v>979</v>
      </c>
      <c r="H33" s="1"/>
      <c r="K33" s="1"/>
      <c r="L33" s="1"/>
      <c r="M33" s="1"/>
      <c r="N33" s="1"/>
      <c r="O33" s="1"/>
      <c r="P33" s="1"/>
    </row>
    <row r="34" spans="1:16" ht="15">
      <c r="A34" t="s">
        <v>56</v>
      </c>
      <c r="B34" t="s">
        <v>57</v>
      </c>
      <c r="C34" t="s">
        <v>16</v>
      </c>
      <c r="D34" s="1">
        <v>36991</v>
      </c>
      <c r="E34" s="1">
        <v>496</v>
      </c>
      <c r="F34" s="1">
        <v>472</v>
      </c>
      <c r="G34" s="1">
        <f t="shared" si="1"/>
        <v>968</v>
      </c>
      <c r="H34" s="1"/>
      <c r="K34" s="1"/>
      <c r="L34" s="1"/>
      <c r="M34" s="1"/>
      <c r="N34" s="1"/>
      <c r="O34" s="1"/>
      <c r="P34" s="1"/>
    </row>
    <row r="35" spans="1:16" ht="15">
      <c r="A35" t="s">
        <v>23</v>
      </c>
      <c r="B35" t="s">
        <v>53</v>
      </c>
      <c r="C35" t="s">
        <v>15</v>
      </c>
      <c r="D35" s="1">
        <v>108809</v>
      </c>
      <c r="E35" s="1">
        <v>487</v>
      </c>
      <c r="F35" s="1">
        <v>470</v>
      </c>
      <c r="G35" s="1">
        <f t="shared" si="1"/>
        <v>957</v>
      </c>
      <c r="H35" s="6"/>
      <c r="K35" s="1"/>
      <c r="L35" s="1"/>
      <c r="M35" s="1"/>
      <c r="N35" s="1"/>
      <c r="O35" s="1"/>
      <c r="P35" s="1"/>
    </row>
    <row r="36" spans="1:16" ht="15">
      <c r="A36" t="s">
        <v>37</v>
      </c>
      <c r="B36" t="s">
        <v>38</v>
      </c>
      <c r="C36" t="s">
        <v>14</v>
      </c>
      <c r="D36" s="1">
        <v>65750</v>
      </c>
      <c r="E36" s="1">
        <v>431</v>
      </c>
      <c r="F36" s="1">
        <v>498</v>
      </c>
      <c r="G36" s="1">
        <f t="shared" si="1"/>
        <v>929</v>
      </c>
      <c r="H36" s="6"/>
      <c r="K36" s="1"/>
      <c r="L36" s="1"/>
      <c r="M36" s="1"/>
      <c r="N36" s="1"/>
      <c r="O36" s="1"/>
      <c r="P36" s="1"/>
    </row>
    <row r="37" spans="1:16" ht="15">
      <c r="A37" t="s">
        <v>70</v>
      </c>
      <c r="B37" t="s">
        <v>71</v>
      </c>
      <c r="C37" t="s">
        <v>16</v>
      </c>
      <c r="D37" s="1">
        <v>54977</v>
      </c>
      <c r="E37" s="1">
        <v>439</v>
      </c>
      <c r="F37" s="1">
        <v>475</v>
      </c>
      <c r="G37" s="1">
        <f t="shared" si="1"/>
        <v>914</v>
      </c>
      <c r="H37" s="6"/>
      <c r="K37" s="1"/>
      <c r="L37" s="1"/>
      <c r="M37" s="1"/>
      <c r="N37" s="1"/>
      <c r="O37" s="1"/>
      <c r="P37" s="1"/>
    </row>
    <row r="38" spans="1:16" ht="15">
      <c r="A38" t="s">
        <v>50</v>
      </c>
      <c r="B38" t="s">
        <v>51</v>
      </c>
      <c r="C38" t="s">
        <v>15</v>
      </c>
      <c r="D38" s="1">
        <v>90675</v>
      </c>
      <c r="E38" s="1">
        <v>448</v>
      </c>
      <c r="F38" s="1">
        <v>447</v>
      </c>
      <c r="G38" s="1">
        <f t="shared" si="1"/>
        <v>895</v>
      </c>
      <c r="H38" s="6"/>
      <c r="K38" s="1"/>
      <c r="L38" s="1"/>
      <c r="M38" s="1"/>
      <c r="N38" s="1"/>
      <c r="O38" s="1"/>
      <c r="P38" s="1"/>
    </row>
    <row r="39" spans="1:16" ht="15">
      <c r="A39" t="s">
        <v>54</v>
      </c>
      <c r="B39" t="s">
        <v>55</v>
      </c>
      <c r="C39" t="s">
        <v>15</v>
      </c>
      <c r="D39" s="1">
        <v>90674</v>
      </c>
      <c r="E39" s="1">
        <v>438</v>
      </c>
      <c r="F39" s="1">
        <v>433</v>
      </c>
      <c r="G39" s="1">
        <f t="shared" si="1"/>
        <v>871</v>
      </c>
      <c r="H39" s="6"/>
      <c r="K39" s="1"/>
      <c r="L39" s="1"/>
      <c r="M39" s="1"/>
      <c r="N39" s="1"/>
      <c r="O39" s="1"/>
      <c r="P39" s="1"/>
    </row>
    <row r="40" spans="1:16" ht="15">
      <c r="A40" t="s">
        <v>52</v>
      </c>
      <c r="B40" t="s">
        <v>80</v>
      </c>
      <c r="C40" t="s">
        <v>15</v>
      </c>
      <c r="D40" s="1">
        <v>90671</v>
      </c>
      <c r="E40" s="1">
        <v>378</v>
      </c>
      <c r="F40" s="1">
        <v>369</v>
      </c>
      <c r="G40" s="1">
        <f t="shared" si="1"/>
        <v>747</v>
      </c>
      <c r="H40" s="6"/>
      <c r="K40" s="1"/>
      <c r="L40" s="1"/>
      <c r="M40" s="1"/>
      <c r="N40" s="1"/>
      <c r="O40" s="1"/>
      <c r="P40" s="1"/>
    </row>
  </sheetData>
  <sheetProtection/>
  <printOptions/>
  <pageMargins left="0.48" right="0.16" top="0.71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Norbert</cp:lastModifiedBy>
  <cp:lastPrinted>2013-12-23T17:19:37Z</cp:lastPrinted>
  <dcterms:created xsi:type="dcterms:W3CDTF">2013-12-19T08:28:44Z</dcterms:created>
  <dcterms:modified xsi:type="dcterms:W3CDTF">2013-12-23T17:20:45Z</dcterms:modified>
  <cp:category/>
  <cp:version/>
  <cp:contentType/>
  <cp:contentStatus/>
</cp:coreProperties>
</file>